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0" yWindow="0" windowWidth="20490" windowHeight="7020" firstSheet="10" activeTab="12"/>
  </bookViews>
  <sheets>
    <sheet name="Айти Северо-Запад" sheetId="45" r:id="rId1"/>
    <sheet name="ИП Бережной" sheetId="46" r:id="rId2"/>
    <sheet name="ИП Богомолов" sheetId="47" r:id="rId3"/>
    <sheet name="ВСК" sheetId="48" r:id="rId4"/>
    <sheet name="ВТ Сети" sheetId="49" r:id="rId5"/>
    <sheet name="Газпром" sheetId="50" r:id="rId6"/>
    <sheet name="Юр. услуги" sheetId="51" r:id="rId7"/>
    <sheet name="Иннокор-свет" sheetId="52" r:id="rId8"/>
    <sheet name="Квадо" sheetId="53" r:id="rId9"/>
    <sheet name="ИП Корнев" sheetId="54" r:id="rId10"/>
    <sheet name="ИП Крупнов" sheetId="55" r:id="rId11"/>
    <sheet name="Первая сантех.комп." sheetId="85" r:id="rId12"/>
    <sheet name=" зарплата сотр" sheetId="13" r:id="rId13"/>
    <sheet name="ИП Матюхин" sheetId="57" r:id="rId14"/>
    <sheet name="ООО Мерка" sheetId="58" r:id="rId15"/>
    <sheet name="Миродом" sheetId="59" r:id="rId16"/>
    <sheet name="ООО Неотех" sheetId="60" r:id="rId17"/>
    <sheet name="ООО ДНС " sheetId="61" r:id="rId18"/>
    <sheet name="ООО Океан" sheetId="62" r:id="rId19"/>
    <sheet name="Отис лифт" sheetId="63" r:id="rId20"/>
    <sheet name="ООО ПВС Сервис" sheetId="64" r:id="rId21"/>
    <sheet name="Подшипник .ру" sheetId="66" r:id="rId22"/>
    <sheet name="ООО Промстройдиагн." sheetId="67" r:id="rId23"/>
    <sheet name="ИП Прошунин" sheetId="68" r:id="rId24"/>
    <sheet name="ООО Радико" sheetId="69" r:id="rId25"/>
    <sheet name="РКС-Энерго" sheetId="70" r:id="rId26"/>
    <sheet name="ТД Петрович" sheetId="71" r:id="rId27"/>
    <sheet name="ООО Стройторговля" sheetId="72" r:id="rId28"/>
    <sheet name="Студия чистоты" sheetId="73" r:id="rId29"/>
    <sheet name="ТКО" sheetId="74" r:id="rId30"/>
    <sheet name="Шелепов" sheetId="75" r:id="rId31"/>
    <sheet name="Экотекс" sheetId="76" r:id="rId32"/>
    <sheet name="ИП Иванов" sheetId="77" r:id="rId33"/>
    <sheet name="Кардава" sheetId="78" r:id="rId34"/>
    <sheet name="Компенсация" sheetId="79" r:id="rId35"/>
    <sheet name="комп. газ" sheetId="42" r:id="rId36"/>
    <sheet name="аванс. отчет" sheetId="80" r:id="rId37"/>
    <sheet name="банк" sheetId="81" r:id="rId38"/>
    <sheet name="налоги" sheetId="82" r:id="rId39"/>
    <sheet name="штрафы.пени" sheetId="83" r:id="rId40"/>
    <sheet name="гос пошл" sheetId="84" r:id="rId4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2" i="13" l="1"/>
  <c r="B5" i="85" l="1"/>
  <c r="B3" i="54"/>
  <c r="B16" i="84"/>
  <c r="B15" i="83"/>
  <c r="B85" i="82"/>
  <c r="B274" i="81" l="1"/>
  <c r="B90" i="80" l="1"/>
  <c r="B7" i="79"/>
  <c r="B4" i="78"/>
  <c r="B4" i="77"/>
  <c r="B10" i="76"/>
  <c r="B3" i="75"/>
  <c r="B7" i="74"/>
  <c r="B48" i="73"/>
  <c r="B7" i="72"/>
  <c r="B4" i="71"/>
  <c r="B54" i="70"/>
  <c r="B12" i="69"/>
  <c r="B4" i="68"/>
  <c r="B3" i="67"/>
  <c r="B3" i="66"/>
  <c r="B3" i="64"/>
  <c r="B21" i="63"/>
  <c r="B3" i="62"/>
  <c r="B3" i="61"/>
  <c r="B3" i="60"/>
  <c r="B11" i="59"/>
  <c r="B7" i="58"/>
  <c r="B8" i="57"/>
  <c r="B3" i="55"/>
  <c r="B11" i="53"/>
  <c r="B6" i="52"/>
  <c r="B18" i="51"/>
  <c r="B54" i="50"/>
  <c r="B13" i="49"/>
  <c r="B3" i="48"/>
  <c r="B4" i="47"/>
  <c r="B6" i="46"/>
  <c r="B3" i="45"/>
  <c r="B17" i="42"/>
</calcChain>
</file>

<file path=xl/sharedStrings.xml><?xml version="1.0" encoding="utf-8"?>
<sst xmlns="http://schemas.openxmlformats.org/spreadsheetml/2006/main" count="4408" uniqueCount="1094">
  <si>
    <t>Дата</t>
  </si>
  <si>
    <t>Списание</t>
  </si>
  <si>
    <t>Назначение платежа</t>
  </si>
  <si>
    <t>Контрагент</t>
  </si>
  <si>
    <t>Вид операции</t>
  </si>
  <si>
    <t>26.08.2020</t>
  </si>
  <si>
    <t>Права использования "СБИС ЭО-Базовый, УСНО\ЕНВД" Права использования аккаунта СБИС в течение 1 года  4 800-00 рублей НДС не облагается.</t>
  </si>
  <si>
    <t>АйТи Северо-Запад</t>
  </si>
  <si>
    <t>Оплата поставщику</t>
  </si>
  <si>
    <t>ИТОГО</t>
  </si>
  <si>
    <t>статья</t>
  </si>
  <si>
    <t>21.09.2020</t>
  </si>
  <si>
    <t>Оплата по счету №965 от 21.09.2020 г. - электрод ионизации котлов GB022-112 7100238 - 2 шт. 5 764 - 00 руб. НДС не облагается.</t>
  </si>
  <si>
    <t>Бережной Артем Сергеевич ИП</t>
  </si>
  <si>
    <t>12.10.2020</t>
  </si>
  <si>
    <t>Оплата по счету №980 от 12.10.2020 г. - электрод ионизации котлов GB022-112 7100238 - 5 шт. 14 410 - 00 руб.  НДС не облагается.</t>
  </si>
  <si>
    <t>28.10.2020</t>
  </si>
  <si>
    <t>Оплата по счету №1238 от 20.10.2020 г.  Электрод розжига 07099006 - 2 шт.  16 320 - 00 руб.  НДС не облагается.</t>
  </si>
  <si>
    <t>20.11.2020</t>
  </si>
  <si>
    <t>Оплата по счету №1591 от 20.11.2020 . Электрод розжига 07099006 - 2 шт. 15 900 - 00 руб.  НДС не облагается.</t>
  </si>
  <si>
    <t>итого</t>
  </si>
  <si>
    <t>27.10.2020</t>
  </si>
  <si>
    <t>Оплата по счету№ Р2388 от 27.10.2020 г.  IPвидеокамера HiWatch DSI202(C) (2.8 mm) - 8 шт.  В том числе НДС 0 % - 0.00 рублей.</t>
  </si>
  <si>
    <t>Богомолов Т.В. ИП</t>
  </si>
  <si>
    <t>10.12.2020</t>
  </si>
  <si>
    <t>Цилиндрическая IP-камера HiWatch DS-I400(B) (4 mm) с доставкой. 9 150-00 руб.  НДС не облагается.</t>
  </si>
  <si>
    <t>28.02.2020</t>
  </si>
  <si>
    <t>Оплата по счету 020-018-0013965 от 28.2020 страховая премия по договору страхования VSKX12051655085000 Сумма 2300-00 НДС не облагается.</t>
  </si>
  <si>
    <t>ВСК</t>
  </si>
  <si>
    <t>13.01.2020</t>
  </si>
  <si>
    <t>Оплата по договору 49009 от 13.05.19 счет В0 5650 от 31.10.19 за воду, за сентябрь,19.  Сумма 31118,76  В том числе НДС 20 % - 5186.46 рублей.</t>
  </si>
  <si>
    <t>ВТ СЕТИ ОАО</t>
  </si>
  <si>
    <t>21.01.2020</t>
  </si>
  <si>
    <t>Оплата по договору 49009 от 13.05.19 счет В0 02698 от 31.12.19 за воду, за май,19.  Сумма 2 000,00  В том числе НДС 20 % - 333.33 рублей.</t>
  </si>
  <si>
    <t>Оплата по договору 49009 от 13.05.19 счет В0 6788 от 31.12.19 за воду, за декабрь,19.  Сумма 9 752,26  В том числе НДС 20 % - 1625.38 рублей.</t>
  </si>
  <si>
    <t>20.02.2020</t>
  </si>
  <si>
    <t>Оплата по договору 49009 от 13.05.19 счет В0 542 от 31.01.20 за воду, за январь ,20.  Сумма 31701,89  В том числе НДС 20 % - 5283.65 рублей.</t>
  </si>
  <si>
    <t>07.04.2020</t>
  </si>
  <si>
    <t>Оплата по договору 49009 от 13.05.19 счет В0 1116 от 29.02.20 за воду, за ФЕВРАЛЬ ,20.  Сумма 434,33  В том числе НДС 20 % - 72.39 рублей.</t>
  </si>
  <si>
    <t>14.04.2020</t>
  </si>
  <si>
    <t>Оплата по договору 49009 от 13.05.19 счет В0 1679 от 31.03.20 за воду, за МАРТ,20.  Сумма 634,46  В том числе НДС 20 % - 105.74 рублей.</t>
  </si>
  <si>
    <t>17.06.2020</t>
  </si>
  <si>
    <t>Оплата по договору 49009 от 13.05.19 счет В0 2226 от 30.04.20 за воду, за апрель,20.  Сумма 12811,42  В том числе НДС 20 % - 2135.24 рублей.</t>
  </si>
  <si>
    <t>12.11.2020</t>
  </si>
  <si>
    <t>Оплата по договору 49009 от 13.05.19 счет В0 5138 от 30.09.20 за воду, за сентябрь,20.  Сумма 15 000,00 В том числе НДС 20 % - 2500.00 рублей.</t>
  </si>
  <si>
    <t>17.11.2020</t>
  </si>
  <si>
    <t>Оплата по договору 49009 от 13.05.19 счет В0 3390 от 30.06.20 за воду, за июнь,20.  Сумма 1 861-49 В том числе НДС 20 % - 310.25 рублей.</t>
  </si>
  <si>
    <t>13.12.2020</t>
  </si>
  <si>
    <t>Оплата по договору 49009 от 13.05.19 счет В0 5621 от 31.10.20 за воду, за октябрь,20.  Сумма 9 927,15 В том числе НДС 20 % - 1654.53 рублей.</t>
  </si>
  <si>
    <t>Оплата по договору 49009 от 13.05.19 счет В0 5138 от 30.09.20 за воду, за сентябрь,20.  Сумма 22 484,48 В том числе НДС 20 % - 3747.41 рублей.</t>
  </si>
  <si>
    <t>10.01.2020</t>
  </si>
  <si>
    <t>Оплата по договору дог 47-ОК-0514 от 01.08.2017 за потребленный газ за ДЕКАБРЬ 2019 г. Сумма 60 582-39  В том числе НДС 20 % - 10097.07 рублей.</t>
  </si>
  <si>
    <t>ГАЗПРОМ МЕЖРЕГИОНГАЗ САНКТ-ПЕТЕРБУРГ ООО</t>
  </si>
  <si>
    <t>Оплата по договору дог 47-ОК-0514/2 от 01.08.2017 за потребленный газ за декабрь, 2019 Сумма 5425-32  В том числе НДС 20 % - 904.22 рублей.</t>
  </si>
  <si>
    <t>Оплата по договору дог 47-ОК-0514 от 01.08.2017 за потребленный газ за ДЕКАБРЬ 2019 г. Сумма 40000-00  В том числе НДС 20 % - 6666.67 рублей.</t>
  </si>
  <si>
    <t>15.01.2020</t>
  </si>
  <si>
    <t>16.01.2020</t>
  </si>
  <si>
    <t>Оплата по договору дог 47-ОК-0514 от 01.08.2017 за потребленный газ за ДЕКАБРЬ 2019 г. Сумма 37401-98  В том числе НДС 20 % - 5000.00 рублей.</t>
  </si>
  <si>
    <t>17.01.2020</t>
  </si>
  <si>
    <t>Оплата по договору дог 47-ОК-0514 от 01.08.2017 за потребленный газ за ДЕКАБРЬ 2019 г. Сумма 17401-98  В том числе НДС 20 % - 2900.33 рублей.</t>
  </si>
  <si>
    <t>10.02.2020</t>
  </si>
  <si>
    <t>Оплата по договору дог 47-ОК-0514/2 от 01.08.2017 за потребленный газ за Январь, 2020 Сумма 8054-41  В том числе НДС 20 % - 1342.40 рублей.</t>
  </si>
  <si>
    <t>Оплата по договору дог 47-ОК-0514 от 01.08.2017 за потребленный газ за ЯНВАРЬ 2020 г. Сумма 100 000-00  В том числе НДС 20 % - 16666.67 рублей.</t>
  </si>
  <si>
    <t>16.02.2020</t>
  </si>
  <si>
    <t>Оплата по договору дог 47-ОК-0514 от 01.08.2017 за потребленный газ за ЯНВАРЬ 2020 г. Сумма 80 000-00  В том числе НДС 20 % - 13333.33 рублей.</t>
  </si>
  <si>
    <t>18.02.2020</t>
  </si>
  <si>
    <t>Оплата по договору дог 47-ОК-0514 от 01.08.2017 за потребленный газ за ЯНВАРЬ 2020 г. Сумма 28 867-76  В том числе НДС 20 % - 4811.29 рублей.</t>
  </si>
  <si>
    <t>Оплата по договору дог 47-ОК-0514 от 01.08.2017 за потребленный газ за ЯНВАРЬ 2020 г. Сумма 30 000-00  В том числе НДС 20 % - 5000.00 рублей.</t>
  </si>
  <si>
    <t>10.03.2020</t>
  </si>
  <si>
    <t>Оплата по договору дог 47-ОК-0514 от 01.08.2017 за потребленный газ за ФЕВРАЛЬ 2020 г. Сумма 100 000-00  В том числе НДС 20 % - 16666.67 рублей.</t>
  </si>
  <si>
    <t>11.03.2020</t>
  </si>
  <si>
    <t>Оплата по договору дог 47-ОК-0514 от 01.08.2017 за потребленный газ за ФЕВРАЛЬ 2020 г. Сумма 19 398-32  В том числе НДС 20 % - 3233.05 рублей.</t>
  </si>
  <si>
    <t>16.03.2020</t>
  </si>
  <si>
    <t>Оплата по договору дог 47-ОК-0514 от 01.08.2017 за потребленный газ за ФЕВРАЛЬ 2020 г. Сумма 30 000-00  В том числе НДС 20 % - 5000.00 рублей.</t>
  </si>
  <si>
    <t>18.03.2020</t>
  </si>
  <si>
    <t>Оплата по договору дог 47-ОК-0514/2 от 01.08.2017 за потребленный газ за Февраль, 2020 Сумма 7405-00  В том числе НДС 20 % - 1234.17 рублей.</t>
  </si>
  <si>
    <t>Оплата по договору дог 47-ОК-0514 от 01.08.2017 за потребленный газ за ФЕВРАЛЬ 2020 г. Сумма 20 000-00  В том числе НДС 20 % - 3333.33 рублей.</t>
  </si>
  <si>
    <t>23.03.2020</t>
  </si>
  <si>
    <t>26.03.2020</t>
  </si>
  <si>
    <t>29.03.2020</t>
  </si>
  <si>
    <t>Оплата по договору дог 47-ОК-0514 от 01.08.2017 за потребленный газ за ФЕВРАЛЬ 2020 г. Сумма 10 000-00  В том числе НДС 20 % - 1666.67 рублей.</t>
  </si>
  <si>
    <t>12.04.2020</t>
  </si>
  <si>
    <t>Оплата по договору дог 47-ОК-0514/2 от 01.08.2017 за потребленный газ за март, 2020 Сумма 6838-12  В том числе НДС 20 % - 1139.69 рублей.</t>
  </si>
  <si>
    <t>Оплата по договору дог 47-ОК-0514 от 01.08.2017 за потребленный газ за март 2020 г. Сумма 20 000-00  В том числе НДС 20 % - 3333.33 рублей.</t>
  </si>
  <si>
    <t>Оплата по договору дог 47-ОК-0514 от 01.08.2017 за потребленный газ за март 2020 г. Сумма 30 000-00  В том числе НДС 20 % - 5000.00 рублей.</t>
  </si>
  <si>
    <t>16.04.2020</t>
  </si>
  <si>
    <t>24.04.2020</t>
  </si>
  <si>
    <t>08.05.2020</t>
  </si>
  <si>
    <t>Оплата по договору дог 47-ОК-0514/2 от 01.08.2017 за потребленный газ за апрель, 2020 Сумма 6484-61  В том числе НДС 20 % - 1080.77 рублей.</t>
  </si>
  <si>
    <t>12.05.2020</t>
  </si>
  <si>
    <t>Оплата по договору дог 47-ОК-0514 от 01.08.2017 за потребленный газ за март 2020 г. Сумма 90 000-00  В том числе НДС 20 % - 15000.00 рублей.</t>
  </si>
  <si>
    <t>15.05.2020</t>
  </si>
  <si>
    <t>Оплата по договору дог 47-ОК-0514 от 01.08.2017 за потребленный газ за март 2020 г. Сумма 22 698-22  В том числе НДС 20 % - 3783.04 рублей.</t>
  </si>
  <si>
    <t>21.05.2020</t>
  </si>
  <si>
    <t>Оплата по договору дог 47-ОК-0514 от 01.08.2017 за потребленный газ за апрель,2020 г. Сумма 60 000-00  В том числе НДС 20 % - 10000.00 рублей.</t>
  </si>
  <si>
    <t>23.05.2020</t>
  </si>
  <si>
    <t>Оплата по договору дог 47-ОК-0514 от 01.08.2017 за потребленный газ за апрель,2020 г. Сумма 61 853-83  В том числе НДС 20 % - 10308.97 рублей.</t>
  </si>
  <si>
    <t>09.06.2020</t>
  </si>
  <si>
    <t>Оплата по договору дог 47-ОК-0514 от 01.08.2017 за потребленный газ за апрель,2020 г. Сумма 70 000-00  В том числе НДС 20 % - 11666.67 рублей.</t>
  </si>
  <si>
    <t>Оплата по договору дог 47-ОК-0514/2 от 01.08.2017 за потребленный газ за май, 2020 Сумма 4695-20  В том числе НДС 20 % - 782.53 рублей.</t>
  </si>
  <si>
    <t>Оплата по договору дог 47-ОК-0514 от 01.08.2017 за потребленный газ за май,2020 г. Сумма 70 000-00  В том числе НДС 20 % - 11666.67 рублей.</t>
  </si>
  <si>
    <t>22.06.2020</t>
  </si>
  <si>
    <t>Оплата по договору дог 47-ОК-0514 от 01.08.2017 за потребленный газ за май,2020 г. Сумма 30 000-00 В том числе НДС 20 % - 5000.00 рублей.</t>
  </si>
  <si>
    <t>25.06.2020</t>
  </si>
  <si>
    <t>Оплата по договору дог 47-ОК-0514 от 01.08.2017 за потребленный газ за май,2020 г. Сумма 38 537-73  В том числе НДС 20 % - 6422.96 рублей.</t>
  </si>
  <si>
    <t>14.07.2020</t>
  </si>
  <si>
    <t>Оплата по договору дог 47-ОК-0514 от 01.08.2017 за потребленный газ за июнь,2020 г. Сумма 30 000-00  В том числе НДС 20 % - 5000.00 рублей.</t>
  </si>
  <si>
    <t>27.07.2020</t>
  </si>
  <si>
    <t>Оплата по договору дог 47-ОК-0514 от 01.08.2017 за потребленный газ за июнь,2020 г. Сумма 20 000-00  В том числе НДС 20 % - 3333.33 рублей.</t>
  </si>
  <si>
    <t>12.08.2020</t>
  </si>
  <si>
    <t>13.08.2020</t>
  </si>
  <si>
    <t>Оплата по договору дог 47-ОК-0514 от 01.08.2017 за потребленный газ за июнь,2020 г. Сумма 2 779-06  В том числе НДС 20 % - 463.18 рублей.</t>
  </si>
  <si>
    <t>14.08.2020</t>
  </si>
  <si>
    <t>Оплата по договору дог 47-ОК-0514 от 01.08.2017 за потребленный газ за июль,2020 г. Сумма 20 000-00  В том числе НДС 20 % - 3333.33 рублей.</t>
  </si>
  <si>
    <t>17.08.2020</t>
  </si>
  <si>
    <t>Оплата по договору дог 47-ОК-0514 от 01.08.2017 за потребленный газ за август,2020 г. Сумма 20 000-00  В том числе НДС 20 % - 3333.33 рублей.</t>
  </si>
  <si>
    <t>19.08.2020</t>
  </si>
  <si>
    <t>Оплата по договору дог 47-ОК-0514 от 01.08.2017 за потребленный газ за июль,2020 г. Сумма 9 147-37  В том числе НДС 20 % - 1524.56 рублей.</t>
  </si>
  <si>
    <t>06.09.2020</t>
  </si>
  <si>
    <t>09.09.2020</t>
  </si>
  <si>
    <t>18.09.2020</t>
  </si>
  <si>
    <t>Оплата по договору дог 47-ОК-0514 от 01.08.2017 за потребленный газ за август,2020 г. Сумма 22 932-97 В том числе НДС 20 % - 3822.16 рублей.</t>
  </si>
  <si>
    <t>Оплата по договору дог 47-ОК-0514 от 01.08.2017 за потребленный газ за сентябрь,2020 г. Сумма 60 000-00 В том числе НДС 20 % - 10000.00 рублей.</t>
  </si>
  <si>
    <t>15.10.2020</t>
  </si>
  <si>
    <t>Оплата по договору дог 47-ОК-0514 от 01.08.2017 за потребленный газ за сентябрь,2020 г. Сумма 30 000-00 В том числе НДС 20 % - 5000.00 рублей.</t>
  </si>
  <si>
    <t>19.10.2020</t>
  </si>
  <si>
    <t>Оплата по договору дог 47-ОК-0514/2 от 01.08.2017 за потребленный газ за сентябрь, 2020 Сумма 3651-69 В том числе НДС 20 % - 608.62 рублей.</t>
  </si>
  <si>
    <t>Оплата по договору дог 47-ОК-0514 от 01.08.2017 за потребленный газ за сентябрь,2020 г. Сумма 20 884-11 В том числе НДС 20 % - 3480.69 рублей.</t>
  </si>
  <si>
    <t>Оплата по договору дог 47-ОК-0514 от 01.08.2017 за потребленный газ за октябрь,2020 г. Сумма 20 000-00 В том числе НДС 20 % - 3333.33 рублей.</t>
  </si>
  <si>
    <t>Оплата по договору дог 47-ОК-0514 от 01.08.2017 за потребленный газ за октябрь,2020 г. Сумма 77 468-65 В том числе НДС 20 % - 12911.44 рублей.</t>
  </si>
  <si>
    <t>06.05.2020</t>
  </si>
  <si>
    <t>Оплата по счету № Е-00187255 от 30.04.2020. В том числе НДС - 204.50 рублей.</t>
  </si>
  <si>
    <t>ДНС Ритейл ООО</t>
  </si>
  <si>
    <t>30.03.2020</t>
  </si>
  <si>
    <t>Оплата за юридические услуги согласно договор ВЗЛЕТ2015-07-01  Сумма 20 000-00 Без налога () НДС не облагается.</t>
  </si>
  <si>
    <t>Дремлюков Денис Владимирович</t>
  </si>
  <si>
    <t>Оплата за юридические услуги согласно договор ВЗЛЕТ2015-07-01  Сумма 15 000-00 Без налога () НДС не облагается.</t>
  </si>
  <si>
    <t>Оплата за юридические услуги согласно договора ВЗ/12-2019 от 01.10.2019 г. за январь,20 Сумма 15 000-00 Без налога () НДС не облагается.</t>
  </si>
  <si>
    <t>28.04.2020</t>
  </si>
  <si>
    <t>Оплата за юридические услуги согласно договор ВЗЛЕТ2015-07-01  Сумма 10 000-00 Без налога () НДС не облагается.</t>
  </si>
  <si>
    <t>Оплата за юридические услуги согласно договора ВЗ/12-2019 от 01.10.2019 г. за февраль,20 Сумма 15 000-00 Без налога () НДС не облагается.</t>
  </si>
  <si>
    <t>18.06.2020</t>
  </si>
  <si>
    <t>Оплата за юридические услуги согласно договор ВЗЛЕТ2015-07-01  Сумма 18 000-00 Без налога () НДС не облагается.</t>
  </si>
  <si>
    <t>26.06.2020</t>
  </si>
  <si>
    <t>Оплата за юридические услуги согласно договора ВЗ/12-2019 от 01.10.2019 г.  Сумма 20 000-00  Без налога () НДС не облагается.</t>
  </si>
  <si>
    <t>20.07.2020</t>
  </si>
  <si>
    <t>28.08.2020</t>
  </si>
  <si>
    <t>Оплата за юридические услуги согласно договора ВЗ/12-2019 от 01.10.2019 г.  Сумма 15 000-00  Без налога () НДС не облагается.</t>
  </si>
  <si>
    <t>01.12.2020</t>
  </si>
  <si>
    <t>Оплата за услуги согласно договора №Б/Н от 01.11.2020 г.  Сумма 30 500-00  Без налога () НДС не облагается.</t>
  </si>
  <si>
    <t>04.12.2020</t>
  </si>
  <si>
    <t>Оплата за услуги согласно договора №Б/Н от 01.11.2020 г.  Сумма 16 000-00  Без налога () НДС не облагается.</t>
  </si>
  <si>
    <t>11.12.2020</t>
  </si>
  <si>
    <t>Оплата за услуги согласно договора №Б/Н от 01.11.2020 г.  Сумма 46 500-00  Без налога () НДС не облагается.</t>
  </si>
  <si>
    <t>25.12.2020</t>
  </si>
  <si>
    <t>Оплата за услуги согласно доп.соглашения к договору №ВЗ/12-2019 от 01.12.2020 г.  Сумма 30 000-00  Без налога () НДС не облагается.</t>
  </si>
  <si>
    <t>Оплата по сч№242 от 14.04.2020 г. Светильник светодиодный СА-7008У многорежимный с акустическим датчиком и датчиком освещённости (Ж1)  11,600 руб.   НДС не облагается.</t>
  </si>
  <si>
    <t>ИННОКОР-СВЕТ</t>
  </si>
  <si>
    <t>Светильник светодиодный ECO CLASS AREA 45 W GR (Н-3) 7-260,00 руб.   НДС не облагается.</t>
  </si>
  <si>
    <t>Оплата по счету №449 от 13.08.2020 г.  Светильник светодиодный ECO CLASS AREA 45 W GR (Н-3) 7-260,00 руб.   НДС не облагается.</t>
  </si>
  <si>
    <t>Оплата по счету №656 от 02.11.2020 г.  Светильник светодиодный ECO CLASS AREA 45 W GR (Н-3) (4000 К) - 4 шт. 15-430,00 руб.   НДС не облагается.</t>
  </si>
  <si>
    <t>27.03.2020</t>
  </si>
  <si>
    <t>29.09.2020</t>
  </si>
  <si>
    <t>Оплата по договору 371-РЦ/2019 от 23.08.2019 за ДЕКАБРЬ,19 Сумма 3312-00 НДС не облагается.</t>
  </si>
  <si>
    <t>КВАРТПЛАТА ОНЛАЙН ООО</t>
  </si>
  <si>
    <t>Оплата по договору 371-РЦ/2019 от 23.08.2019 за ФЕВРАЛЬ,20 Сумма 3312-00 НДС не облагается.</t>
  </si>
  <si>
    <t>Оплата по договору 371-РЦ/2019 от 23.08.2019 за МАРТ,20 Сумма 3312-00 НДС не облагается.</t>
  </si>
  <si>
    <t>21.06.2020</t>
  </si>
  <si>
    <t>Оплата по сч№530 от 31.05.2020 за МАЙ,20.  Услуги расчетного центра по дог.№371-РЦ/2019 от 23.08.2019 г. Сумма 4692-00  НДС не облагается.</t>
  </si>
  <si>
    <t>Оплата по договору 371-РЦ/2019 от 23.08.2019 за АПРЕЛЬ,20 Сумма 3312-00 НДС не облагается.</t>
  </si>
  <si>
    <t>Оплата по договору 371-РЦ/2019 от 23.08.2019 за ЯНВАРЬ,19 Сумма 3312-00 НДС не облагается.</t>
  </si>
  <si>
    <t>Оплата по договору 371-РЦ/2019 от 23.08.2019 за ИЮНЬ,20 Сумма 4692-00.  НДС не облагается.</t>
  </si>
  <si>
    <t>18.08.2020</t>
  </si>
  <si>
    <t>Оплата по договору 371-РЦ/2019 от 23.08.2019 за июль,20 Сумма 4692-00.  НДС не облагается.</t>
  </si>
  <si>
    <t>03.09.2020</t>
  </si>
  <si>
    <t>Оплата по договору 371-РЦ/2019 от 23.08.2019 за АВГУСТ,20 Сумма 4692-00.  НДС не облагается.</t>
  </si>
  <si>
    <t>18.05.2020</t>
  </si>
  <si>
    <t>Оплата по счету № 9685558766 от 30 апреля 2020 г. НДС не облагается.</t>
  </si>
  <si>
    <t>КРУПНОВ ПАВЕЛ АЛЕКСАНДРОВИЧ ИП</t>
  </si>
  <si>
    <t>20.08.2020</t>
  </si>
  <si>
    <t>23.09.2020</t>
  </si>
  <si>
    <t>21.10.2020</t>
  </si>
  <si>
    <t>06.11.2020</t>
  </si>
  <si>
    <t>12.06.2020</t>
  </si>
  <si>
    <t>Оплата по счету №60 от 10.06.2020  НДС не облагается.</t>
  </si>
  <si>
    <t>Матюхин Евгений Андреевич ИП</t>
  </si>
  <si>
    <t>Оплата по счету №61 от 12.06.2020  НДС не облагается.</t>
  </si>
  <si>
    <t>Оплата по сч №102 от 08.09.2020 - оказание услуг по ремонту вентиляторов наддува (4 шт.)  20 000-00 рублей  В том числе НДС 0 % - 0.00 рублей.</t>
  </si>
  <si>
    <t>Частичная оплата по сч №118 от 27.10.2020 согласно дог.№18 от 01.10.2020 г. 30 000-00 рублей НДС не облагается.</t>
  </si>
  <si>
    <t>Частичная оплата по сч №129 от 16.11.2020 согласно дог.№19 от 01.11.2020 г. Оказание услуг по по монтажу системы видеонаблюдения по адресу: Ленинградская область,г.Всеволожск 48 000-00 рублей НДС не облагается.</t>
  </si>
  <si>
    <t>28.12.2020</t>
  </si>
  <si>
    <t>Частичная оплата по сч №160 от 27.12.2020 согласно дог.№18 от 01.10.2020 г. 30 000-00 рублей НДС не облагается.</t>
  </si>
  <si>
    <t>Оплата по ДОГОВОРУ за ФЕВРАЛЬ,2020 г. Сумма: 7000.00 руб.  В том числе НДС 20 % - 1166.67 рублей.</t>
  </si>
  <si>
    <t>МЕРКА ООО</t>
  </si>
  <si>
    <t>Оплата по ДОГОВОРУ за март,2020 г. Сумма: 7000.00 руб.  В том числе НДС 20 % - 1166.67 рублей.</t>
  </si>
  <si>
    <t>29.06.2020</t>
  </si>
  <si>
    <t>Оплата по ДОГОВОРУ за апрель,20 г. Сумма: 7000.00 руб.  В том числе НДС 20 % - 1166.67 рублей.</t>
  </si>
  <si>
    <t>25.09.2020</t>
  </si>
  <si>
    <t>Оплата по ДОГОВОРУ за январь,май,20 г. Сумма: 14 000.00 руб. В том числе НДС 20 % - 2333.33 рублей.</t>
  </si>
  <si>
    <t>Оплата по ДОГОВОРУ за март,19 г. Сумма: 7000.00 руб.  В том числе НДС 20 % - 1166.67 рублей.</t>
  </si>
  <si>
    <t>Оплата по договору 11 от 01.06.16 за ТО и проведение работ за ОКТЯБРЬ,19 Сумма 6800-00 Без налога (НДС)</t>
  </si>
  <si>
    <t>МИРОДОМ ООО</t>
  </si>
  <si>
    <t>20.03.2020</t>
  </si>
  <si>
    <t>Оплата по договору 11 от 01.06.16 за ТО и проведение работ за ноябрь, декабрь,19 Сумма 13600-00 Без налога (НДС)</t>
  </si>
  <si>
    <t>Оплата по договору 11 от 01.06.16 за ТО и проведение работ за декабрь,19 Сумма 6800-00 Без налога (НДС)</t>
  </si>
  <si>
    <t>Оплата по договору 11 от 01.06.16 за ТО и проведение работ за январь,20 Сумма 6800-00 Без налога (НДС)</t>
  </si>
  <si>
    <t>Оплата по договору 11 от 01.06.16 за ТО и проведение работ за февраль,март,20 Сумма 13600-00 Без налога () НДС не облагается.</t>
  </si>
  <si>
    <t>Оплата по договору 11 от 01.06.16 за ТО и проведение работ за апрель,май,20 Сумма 13600-00 Без налога () НДС не облагается.</t>
  </si>
  <si>
    <t>Оплата по договору 11 от 01.06.16 за ТО и проведение работ за июнь, июль,20 Сумма 13600-00 Без налога () НДС не облагается.</t>
  </si>
  <si>
    <t>Оплата по договору 11 от 01.06.16 за ТО и проведение работ за август,20 Сумма 6800-00 Без налога НДС не облагается.</t>
  </si>
  <si>
    <t>Оплата по договору 11 от 01.06.16 за ТО и проведение работ за сентябрь,20 Сумма 6800-00 Без налога НДС не облагается.</t>
  </si>
  <si>
    <t>29.10.2020</t>
  </si>
  <si>
    <t>Оплата по счету № 0000-5142 от 28 октября 2020 г. Циркуляционный насос Джилекс Циркуль 25/80 В том числе НДС 20 % - 1241.67 рублей.</t>
  </si>
  <si>
    <t>НЕОТЕХ ООО</t>
  </si>
  <si>
    <t>22.01.2020</t>
  </si>
  <si>
    <t>Оплата по сч№ЦБ-598 от 22.01.2020 г.  14 634-00 рублей В том числе НДС 20 % - 2439.00 рублей.</t>
  </si>
  <si>
    <t>Океан ООО</t>
  </si>
  <si>
    <t>20.01.2020</t>
  </si>
  <si>
    <t>Оплата по договор В7ОРЕ-011342 от 01.05.16 за ТО лифтов за АПРЕЛЬ,19 Сумма 27168-00 В том числе НДС 20 % - 4528.00 рублей.</t>
  </si>
  <si>
    <t>ОТИС ЛИФТ ООО</t>
  </si>
  <si>
    <t>22.04.2020</t>
  </si>
  <si>
    <t>Оплата по договор В7DРЕ-000312 от 01.05.16 за ТО лифтов за АВГУСТ,19 Сумма 2400-00  В том числе НДС 20 % - 400.00 рублей.</t>
  </si>
  <si>
    <t>Оплата по договор В7DРЕ-000312 от 01.05.16 за ТО лифтов за СЕНТЯБРЬ,19 Сумма 2400-00  В том числе НДС 20 % - 400.00 рублей.</t>
  </si>
  <si>
    <t>Оплата по договор В7ОРЕ-011342 от 01.05.16 за ТО лифтов за АВГУСТ,19 Сумма 27168-00 В том числе НДС 20 % - 4528.00 рублей.</t>
  </si>
  <si>
    <t>Оплата по договор В7DРЕ-000312 от 01.05.16 за ТО лифтов за ОКТЯБРЬ,19 Сумма 2400-00  В том числе НДС 20 % - 400.00 рублей.</t>
  </si>
  <si>
    <t>Оплата по договор В7ОРЕ-011342 от 01.05.16 за ТО лифтов за СЕНТЯБРЬ,19 Сумма 27168-00 В том числе НДС 20 % - 4528.00 рублей.</t>
  </si>
  <si>
    <t>Оплата по договор В7ОРЕ-011342 от 01.05.16 за ТО лифтов за ОКТЯБРЬ,19 Сумма 10 000-00  В том числе НДС 20 % - 1666.67 рублей.</t>
  </si>
  <si>
    <t>Оплата по договор В7DРЕ-000312 от 01.05.16 за ТО лифтов за декабрь,19 Сумма 2400-00  В том числе НДС 20 % - 400.00 рублей.</t>
  </si>
  <si>
    <t>Оплата по договор В7DРЕ-000312 от 01.05.16 за ТО лифтов за ноябрь,19 Сумма 2400-00  В том числе НДС 20 % - 400.00 рублей.</t>
  </si>
  <si>
    <t>Оплата по договор В7ОРЕ-011342 от 01.05.16 за ТО лифтов за ОКТЯБРЬ,19 Сумма 17 168-00  В том числе НДС 20 % - 2861.33 рублей.</t>
  </si>
  <si>
    <t>Оплата по договор В7ОРЕ-011342 от 01.05.16 за ТО лифтов за август,20 Сумма 27 168-00 В том числе НДС 20 % - 4528.00 рублей.</t>
  </si>
  <si>
    <t>Оплата по договор В7DРЕ-000312 от 01.05.16 за ТО лифтов за январь,февраль,20 Сумма 4800-00 В том числе НДС 20 % - 800.00 рублей.</t>
  </si>
  <si>
    <t>Оплата по договор В7ОРЕ-011342 от 01.05.16 за ТО лифтов за ноябрь,19 Сумма 27 168-00 В том числе НДС 20 % - 4528.00 рублей.</t>
  </si>
  <si>
    <t>Оплата по договор В7DРЕ-000312 от 01.05.16 за ТО лифтов за сентябрь,20 Сумма 2400-00 В том числе НДС 20 % - 400.00 рублей.</t>
  </si>
  <si>
    <t>Оплата по договор В7ОРЕ-011342 от 01.05.16 за ТО лифтов за сентябрь,20 Сумма 27 168-00 В том числе НДС 20 % - 4528.00 рублей.</t>
  </si>
  <si>
    <t>Оплата по договор В7DРЕ-000312 от 01.05.16 за ТО лифтов за март, апрель,20 Сумма 4800-00 В том числе НДС 20 % - 800.00 рублей.</t>
  </si>
  <si>
    <t>14.12.2020</t>
  </si>
  <si>
    <t>Оплата по договор В7DРЕ-000312 от 01.05.16 за ТО лифтов за октябрь,20 Сумма 2400-00 В том числе НДС 20 % - 400.00 рублей.</t>
  </si>
  <si>
    <t>Оплата по договор В7ОРЕ-011342 от 01.05.16 за ТО лифтов за октябрь,20 Сумма 27 168-00 В том числе НДС 20 % - 4528.00 рублей.</t>
  </si>
  <si>
    <t>09.01.2020</t>
  </si>
  <si>
    <t>Оплата по сч №УТ-111 от 16.12.2019  В том числе НДС 20 % - 5250.00 рублей.</t>
  </si>
  <si>
    <t>ПВС СЕРВИС ООО</t>
  </si>
  <si>
    <t>13.07.2020</t>
  </si>
  <si>
    <t>03.06.2020</t>
  </si>
  <si>
    <t>Оплата по счету №2006/0186114 от 02.06.2020 г.   В том числе НДС 20 % - 398.00 рублей.</t>
  </si>
  <si>
    <t>Подшипник.ру Центр ООО</t>
  </si>
  <si>
    <t>02.07.2020</t>
  </si>
  <si>
    <t>Оплата по счету №364 от 19.05.2020 г.  16 000-00 руб. Без налога (НДС)</t>
  </si>
  <si>
    <t>ПРОМСТРОЙДИАГНОСТИКА ООО</t>
  </si>
  <si>
    <t>Оплата по сч.№17.1 от 15.04.2020 г. за выполненные работы согласно Акта №1 от 15.04.2020 г.   НДС не облагается.</t>
  </si>
  <si>
    <t>Прошунин Михаил Михайлович ИП</t>
  </si>
  <si>
    <t>16.11.2020</t>
  </si>
  <si>
    <t>Оплата по счету№ 21 от 30.10.2020 г. Косметический ремонт лифтовых холлов в корпусе 2,3,4,5.  11 850-00 рублей НДС не облагается.</t>
  </si>
  <si>
    <t>28.01.2020</t>
  </si>
  <si>
    <t>Предоплата за: Услуги центра обработки данных за период с 01.01.2020 по 29.02.2020 по договору №25-07/2018. г. 1800.00 рублей без НДС</t>
  </si>
  <si>
    <t>РАДИКО ООО</t>
  </si>
  <si>
    <t>Предоплата за: Услуги центра обработки данных за период с 01.10.2019 по 31.12.2019 по договору №25-07/2018. г. 2700.00 рублей  НДС не облагается.</t>
  </si>
  <si>
    <t>Предоплата за: Услуги центра обработки данных за период с 01.02.2020 по 29.02.2020 по договору №25-07/2018. г. 1800.00 рублей без НДС</t>
  </si>
  <si>
    <t>Предоплата за: Услуги центра обработки данных за период с 01.03.2020 по 31.03.2020 по договору №25-07/2018. г. 1800.00 рублей без НДС</t>
  </si>
  <si>
    <t>Предоплата за: Услуги центра обработки данных за период с 01.04.2020 по 30.04.2020 по договору №25-07/2018. г. 1800.00 рублей без НДС</t>
  </si>
  <si>
    <t>Предоплата за: Услуги центра обработки данных за период с 01.05.2020 по 31.05.2020 по договору №25-07/2018. г. 1800.00 рублей без НДС</t>
  </si>
  <si>
    <t>Предоплата за: Услуги центра обработки данных за период с 01.06.2020 по 30.06.2020 по договору №25-07/2018. г. 1800.00 рублей без НДС</t>
  </si>
  <si>
    <t>Предоплата за: Услуги центра обработки данных за период с 01.08.2020 по 30.08.2020 по договору №25-07/2018. г. 1800.00 рублей без НДС</t>
  </si>
  <si>
    <t>Предоплата за: Услуги центра обработки данных за период с 01.07.2020 по 31.07.2020 по договору №25-07/2018. г. 1800.00 рублей без НДС</t>
  </si>
  <si>
    <t>Предоплата за: Услуги центра обработки данных за период с 01.09.2020 по 30.09.2020 по договору №25-07/2018. г. 1800.00 рублей без НДС</t>
  </si>
  <si>
    <t>Оплата по договору 88012 от 01.04.2017 счет 1738/1103 от 31.01.19 за эл.энергию январь,,2019. Сумма 20000 -00  В том числе НДС 20 % - 3333.33 рублей.</t>
  </si>
  <si>
    <t>РКС-ЭНЕРГО ООО</t>
  </si>
  <si>
    <t>Оплата по договору 88012 от 01.04.2017 счет 1738/1103 от 31.01.19 за эл.энергию январь,,2019. Сумма 66000 -00  В том числе НДС 20 % - 5000.00 рублей.</t>
  </si>
  <si>
    <t>Оплата пени по договору 88012 от 01.04.2017 счет -ф 18355/1103 от 31.12.19 Сумма 1123 -57  В том числе НДС 20 % - 187.26 рублей.</t>
  </si>
  <si>
    <t>Оплата по договору 88012 от 01.04.2017 счет 25511/1103 от 31.12.19 за эл.энергию декабрь,,2019. Сумма 15765 -60  В том числе НДС 20 % - 2627.60 рублей.</t>
  </si>
  <si>
    <t>Оплата по договору 88012 от 01.04.2017 счет 1738/1103 от 31.01.19 за эл.энергию январь,,2019. Сумма 15634 -73  В том числе НДС 20 % - 2605.79 рублей.</t>
  </si>
  <si>
    <t>27.01.2020</t>
  </si>
  <si>
    <t>Оплата пени по договору 88012 от 01.04.2017 счет -ф 18355/1103 от 31.12.19 Сумма 1230 -10  В том числе НДС 20 % - 205.02 рублей.</t>
  </si>
  <si>
    <t>Оплата по договору 88012 от 01.04.2017 счет 23064/1103 от 30.11.19 за эл.энергию ноябрь,2019. Сумма 37 763 -17  В том числе НДС 20 % - 6293.86 рублей.</t>
  </si>
  <si>
    <t>Оплата по договору 88012 от 01.04.2017 счет 5738/1103 от 31.03.19 за эл.энергию март,,2019. Сумма 60 000 -00  В том числе НДС 20 % - 10000.00 рублей.</t>
  </si>
  <si>
    <t>07.02.2020</t>
  </si>
  <si>
    <t>Оплата по договору 88012 от 01.04.2017 счет 16724/1103 от 31.08.19 за эл.энергию август,,2019. Сумма 29 529 -16  В том числе НДС 20 % - 4921.53 рублей.</t>
  </si>
  <si>
    <t>12.02.2020</t>
  </si>
  <si>
    <t>Оплата по договору 88012 от 01.04.2017 счет 21020/1103 от 31.10.19 за эл.энергию ОКТЯБРЬ,,2019. Сумма 50 000 -00  В том числе НДС 20 % - 8333.33 рублей.</t>
  </si>
  <si>
    <t>Оплата по договору 88012 от 01.04.2017 счет 1862/1103 от 31.01.20 за эл.энергию ЯНВАРЬ,2020 Сумма 30 000 -00  В том числе НДС 20 % - 5000.00 рублей.</t>
  </si>
  <si>
    <t>Оплата по договору 88012 от 01.04.2017 счет 3764/1103 от 28.02.19 за эл.энергию ФЕВРАЛЬ,,2019. Сумма 10 000 -00  В том числе НДС 20 % - 1666.67 рублей.</t>
  </si>
  <si>
    <t>Оплата по договору 88012 от 01.04.2017 счет 1862/1103 от 31.01.20 за эл.энергию ЯНВАРЬ,2020 Сумма 20 000 -00  В том числе НДС 20 % - 3333.33 рублей.</t>
  </si>
  <si>
    <t>04.03.2020</t>
  </si>
  <si>
    <t>Оплата по договору 88012 от 01.04.2017 счет 3764/1103 от 28.02.19 за эл.энергию ФЕВРАЛЬ,,2019. Сумма 30 000 -00  В том числе НДС 20 % - 5000.00 рублей.</t>
  </si>
  <si>
    <t>Оплата по договору 88012 от 01.04.2017 счет 3764/1103 от 28.02.19 за эл.энергию ФЕВРАЛЬ,,2019. Сумма 17 000 -00  В том числе НДС 20 % - 2833.33 рублей.</t>
  </si>
  <si>
    <t>13.03.2020</t>
  </si>
  <si>
    <t>Оплата по договору 88012 от 01.04.2017 счет 1862/1103 от 31.01.20 за эл.энергию ЯНВАРЬ,2020 Сумма 2 305 -15  В том числе НДС 20 % - 384.19 рублей.</t>
  </si>
  <si>
    <t>Оплата по договору 88012 от 01.04.2017 счет 3880/1103 от 29.02.20 за эл.энергию ФЕВРАЛЬ,,2020. Сумма 18 486 -55  В том числе НДС 20 % - 3081.09 рублей.</t>
  </si>
  <si>
    <t>Оплата по договору 88012 от 01.04.2017 счет 3764/1103 от 28.02.19 за эл.энергию ФЕВРАЛЬ,,2019. Сумма 20 000 -00  В том числе НДС 20 % - 3333.33 рублей.</t>
  </si>
  <si>
    <t>Оплата по договору 88012 от 01.04.2017 счет 3880/1103 от 29.02.20 за эл.энергию ФЕВРАЛЬ,,2020. Сумма 30 000 -00  В том числе НДС 20 % - 5000.00 рублей.</t>
  </si>
  <si>
    <t>Оплата по договору 88012 от 01.04.2017 счет 3880/1103 от 29.02.20 за эл.энергию ФЕВРАЛЬ,,2020. Сумма 8 585 -58  В том числе НДС 20 % - 1430.93 рублей.</t>
  </si>
  <si>
    <t>24.03.2020</t>
  </si>
  <si>
    <t>Оплата по договору 88012 от 01.04.2017 счет 3880/1103 от 29.02.20 за эл.энергию ФЕВРАЛЬ,,2020. Сумма 11 414 -42  В том числе НДС 20 % - 1902.40 рублей.</t>
  </si>
  <si>
    <t>Оплата по договору 88012 от 01.04.2017 счет 6296/1103 от 31.03.20 за эл.энергию март,2020. Сумма 31 955 -26  В том числе НДС 20 % - 5325.88 рублей.</t>
  </si>
  <si>
    <t>13.05.2020</t>
  </si>
  <si>
    <t>Оплата по договору 88012 от 01.04.2017 счет 3764/1103 от 28.02.19 за эл.энергию ФЕВРАЛЬ,,2019. Сумма 47 000 -00  В том числе НДС 20 % - 7833.33 рублей.</t>
  </si>
  <si>
    <t>Оплата по договору 88012 от 01.04.2017 счет 8403/1103 от 30.04.20 за эл.энергию АПРЕЛЬ,,2020. Сумма 48 264 -31  В том числе НДС 20 % - 8044.05 рублей.</t>
  </si>
  <si>
    <t>Оплата по договору 88012 от 01.04.2017 счет 3764/1103 от 28.02.19 за эл.энергию МАРТ,,2019. Сумма 20 000 -00  В том числе НДС 20 % - 3333.33 рублей.</t>
  </si>
  <si>
    <t>Оплата по договору 88012 от 01.04.2017 счет 3764/1103 от 28.02.19 за эл.энергию МАРТ,,2019. Сумма 27 000 -00  В том числе НДС 20 % - 4500.00 рублей.</t>
  </si>
  <si>
    <t>Оплата по договору 88012 от 01.04.2017 счет 10492/1103 от 30.04.20 за эл.энергию май,2020. Сумма 29 967 -69  В том числе НДС 20 % - 4994.62 рублей.</t>
  </si>
  <si>
    <t>Оплата по договору 88012 от 01.04.2017 счет 3764/1103 от 28.02.19 за эл.энергию ФЕВРАЛЬ,,2019. Сумма 15 000 -00  В том числе НДС 20 % - 2500.00 рублей.</t>
  </si>
  <si>
    <t>Оплата по договору 88012 от 01.04.2017 счет 12824/1103 от 30.06.20 за эл.энергию июнь,2020. Сумма 10 000 -00  В том числе НДС 20 % - 1666.67 рублей.</t>
  </si>
  <si>
    <t>Оплата по договору 88012 от 01.04.2017 счет 12824/1103 от 30.06.20 за эл.энергию июнь,2020. Сумма 17 425 -83 В том числе НДС 20 % - 2904.31 рублей.</t>
  </si>
  <si>
    <t>Оплата по договору 88012 от 01.04.2017 счет 7906/1103 от 30.04.19 за эл.энергию апрель,2019. Сумма 20 000 -00  В том числе НДС 20 % - 3333.33 рублей.</t>
  </si>
  <si>
    <t>05.08.2020</t>
  </si>
  <si>
    <t>Оплата по договору 88012 от 01.04.2017 счет 7906/1103 от 30.04.19 за эл.энергию апрель,2019. Сумма 10 000 -00  В том числе НДС 20 % - 3333.33 рублей.</t>
  </si>
  <si>
    <t>Оплата по договору 88012 от 01.04.2017 счет 7906/1103 от 30.04.19 за эл.энергию апрель,2019. Сумма 17 000 -00  В том числе НДС 20 % - 2833.33 рублей.</t>
  </si>
  <si>
    <t>Оплата по договору 88012 от 01.04.2017 счет 7906/1103 от 30.04.19 за эл.энергию апрель,2019. Сумма 10 000 -00  В том числе НДС 20 % - 1666.67 рублей.</t>
  </si>
  <si>
    <t>Оплата по договору 88012 от 01.04.2017 счет 151130/1103 от 31.07.20 за эл.энергию июль,2020. Сумма 9 724 -86  В том числе НДС 20 % - 1545.81 рублей.</t>
  </si>
  <si>
    <t>Оплата по договору 88012 от 01.04.2017 счет 7906/1103 от 30.04.19 за эл.энергию апрель,2019. Сумма 15 000 -00  В том числе НДС 20 % - 2500.00 рублей.</t>
  </si>
  <si>
    <t>Оплата неустойки по договору 88012 от 01.04.2017 г. Сумма 20 000 -00  В том числе НДС 20 % - 3333.33 рублей.</t>
  </si>
  <si>
    <t>Оплата по договору 88012 от 01.04.2017 счет 7906/1103 от 30.04.19 за эл.энергию апрель,2019. Сумма 5 198 -26  В том числе НДС 20 % - 866.38 рублей.</t>
  </si>
  <si>
    <t>Оплата неустойки по договору 88012 от 01.04.2017 г. Сумма 15 000 -00  НДС не облагается.</t>
  </si>
  <si>
    <t>27.08.2020</t>
  </si>
  <si>
    <t>Оплата неустойки по договору 88012 от 01.04.2017 г. Сумма 30 000 -00  НДС не облагается.</t>
  </si>
  <si>
    <t>Оплата неустойки по договору 88012 от 01.04.2017 г. Сумма 20 000 -00  НДС не облагается.</t>
  </si>
  <si>
    <t>Оплата неустойки по договору 88012 от 01.04.2017 г. Сумма 12 178 -15  НДС не облагается.</t>
  </si>
  <si>
    <t>Оплата по договору 88012 от 01.04.2017 счет 151130/1103 от 31.07.20 за эл.энергию август,2020. Сумма 31 930-80 В том числе НДС 20 % - 5321.80 рублей.</t>
  </si>
  <si>
    <t>Оплата неустойки по договору 88012 от 01.04.2017 г. Сумма 2 353-67  НДС не облагается.</t>
  </si>
  <si>
    <t>13.10.2020</t>
  </si>
  <si>
    <t>Оплата судебных расходов (испол.лист по договору 88012 от 01.04.2017 г.) Сумма 18 000-00  НДС не облагается.</t>
  </si>
  <si>
    <t>Оплата по договору 88012 от 01.04.2017 счет 19057/1103 от 30.09.20 за эл.энергию сентябрь,2020. Сумма 30 000-00 В том числе НДС 20 % - 5000.00 рублей.</t>
  </si>
  <si>
    <t>Оплата по договору 88012 от 01.04.2017 счет 19057/1103 от 30.09.20 за эл.энергию сентябрь,2020. Сумма 25 000-00 В том числе НДС 20 % - 4166.67 рублей.</t>
  </si>
  <si>
    <t>08.07.2020</t>
  </si>
  <si>
    <t>Оплата по сч №УЭ02073811 от 27.01.2020  25 572,00 руб.  В том числе НДС 20 % - 4262.00 рублей.</t>
  </si>
  <si>
    <t>Строительный Торговый дом Петрович ООО</t>
  </si>
  <si>
    <t>Оплата по Счету № УЭ02272712 от 24 апреля 2020 г. В том числе НДС 20 % - 889.97 рублей.</t>
  </si>
  <si>
    <t>Предоплата по счету No UR243408 15.05.2020 . В том числе НДС 20 % - 250.17 рублей.</t>
  </si>
  <si>
    <t>Стройторговля ООО</t>
  </si>
  <si>
    <t>26.05.2020</t>
  </si>
  <si>
    <t>Оплата по счету №44001ЮЖч от 25.05.2020 г. В том числе НДС 20 % - 241.85 рублей.</t>
  </si>
  <si>
    <t>Оплата по счету №45390ЮЖх от 12.06.2020 г.  В том числе НДС 20 % - 1148.33 рублей.</t>
  </si>
  <si>
    <t>Оплата по счету №114562ЮЖх от 16.05.2020 г.  В том числе НДС 20 % - 22.01 рублей.</t>
  </si>
  <si>
    <t>30.10.2020</t>
  </si>
  <si>
    <t>Оплата по сч№3227 ЮЖ от 29.10.2020 г.  8 614-60 рублей  В том числе НДС 20 % - 1435.77 рублей.</t>
  </si>
  <si>
    <t>29.01.2020</t>
  </si>
  <si>
    <t>Частичная оплата по договору 010616 от 010616 за клининговые услуги, ДЕКАБРЬ,19 Сумма 25000-00  НДС не облагается.</t>
  </si>
  <si>
    <t>СТУДИЯ ЧИСТОТЫ ООО</t>
  </si>
  <si>
    <t>Частичная оплата по договору 010616 от 010616 за клининговые услуги, ДЕКАБРЬ,19 Сумма 15000-00  НДС не облагается.</t>
  </si>
  <si>
    <t>14.02.2020</t>
  </si>
  <si>
    <t>Частичная оплата по договору 010616 от 010616 за клининговые услуги Сумма 65000-00  НДС не облагается.</t>
  </si>
  <si>
    <t>Частичная оплата по договору 010616 от 010616 за клининговые услуги Сумма 30000-00  НДС не облагается.</t>
  </si>
  <si>
    <t>02.03.2020</t>
  </si>
  <si>
    <t>Частичная оплата по договору 010616 от 010616 за клининговые услуги Сумма 10000-00  НДС не облагается.</t>
  </si>
  <si>
    <t>Частичная оплата по договору 010616 от 010616 за клининговые услуги Сумма 15000-00  НДС не облагается.</t>
  </si>
  <si>
    <t>Частичная оплата по договору 010616 от 010616 за клининговые услуги Сумма 30 000-00  НДС не облагается.</t>
  </si>
  <si>
    <t>Частичная оплата по договору 010616 от 010616 за клининговые услуги Сумма 20 000-00  НДС не облагается.</t>
  </si>
  <si>
    <t>Частичная оплата по договору 010616 от 010616 за клининговые услуги Сумма 45 000-00  НДС не облагается.</t>
  </si>
  <si>
    <t>Частичная оплата по договору 010616 от 010616 за клининговые услуги Сумма 10 000-00  НДС не облагается.</t>
  </si>
  <si>
    <t>Доп.услуги (укладка плитки) по доп.соглашению №1 от 25.04.2020 г. к дог.№010616 от 01.06.2016 г. Сумма 15 000-00  НДС не облагается.</t>
  </si>
  <si>
    <t>Доп.услуги (укладка плитки) по доп.соглашению №1 от 25.04.2020 г. к дог.№010616 от 01.06.2016 г. Сумма 10 000-00  НДС не облагается.</t>
  </si>
  <si>
    <t>Доп.услуги (укладка плитки) по доп.соглашению №1 от 25.04.2020 г. к дог.№010616 от 01.06.2016 г. Сумма 7 000-00  НДС не облагается.</t>
  </si>
  <si>
    <t>Частичная оплата по договору 010616 от 010616 за клининговые услуги Сумма 40 000-00  НДС не облагается.</t>
  </si>
  <si>
    <t>25.05.2020</t>
  </si>
  <si>
    <t>Доп.услуги (укладка плитки) по доп.соглашению №2 от 20.05.2020 г. к дог.№010616 от 01.06.2016 г. Сумма 50 000-00  НДС не облагается.</t>
  </si>
  <si>
    <t>28.05.2020</t>
  </si>
  <si>
    <t>01.06.2020</t>
  </si>
  <si>
    <t>Доп.услуги (укладка плитки) по доп.соглашению №2 от 20.05.2020 г. к дог.№010616 от 01.06.2016 г. Сумма 20 000-00  НДС не облагается.</t>
  </si>
  <si>
    <t>11.06.2020</t>
  </si>
  <si>
    <t>Доп.услуги (укладка плитки) по доп.соглашению №2 от 20.05.2020 г. к дог.№010616 от 01.06.2016 г. Сумма 15 000-00  НДС не облагается.</t>
  </si>
  <si>
    <t>Доп.услуги (укладка плитки) по доп.соглашению №2 от 20.05.2020 г. к дог.№010616 от 01.06.2016 г. Сумма 10 000-00  НДС не облагается.</t>
  </si>
  <si>
    <t>Доп.услуги (укладка плитки) по доп.соглашению №2 от 20.05.2020 г. к дог.№010616 от 01.06.2016 г. Сумма 30 000-00  НДС не облагается.</t>
  </si>
  <si>
    <t>Частичная оплата по договору 010616 от 010616 за клининговые услуги Сумма 50 000-00  НДС не облагается.</t>
  </si>
  <si>
    <t>Частичная оплата по договору 010616 от 010616 за клининговые услуги Сумма 25 000-00  НДС не облагается.</t>
  </si>
  <si>
    <t>Частичная оплата по договору 010616 от 010616 за клининговые услуги-оплата долга Сумма 5 000-00  НДС не облагается.</t>
  </si>
  <si>
    <t>Частичная оплата по договору 010616 от 010616 за клининговые услуги-оплата долга Сумма 50 000-00  НДС не облагается.</t>
  </si>
  <si>
    <t>Частичная оплата по договору 010616 от 010616 за клининговые услуги-текущая оплата  Сумма 30 000-00  НДС не облагается.</t>
  </si>
  <si>
    <t>29.07.2020</t>
  </si>
  <si>
    <t>Частичная оплата по договору 010616 от 010616 за клининговые услуги-оплата долга Сумма 30 000-00  НДС не облагается.</t>
  </si>
  <si>
    <t>11.08.2020</t>
  </si>
  <si>
    <t>Частичная оплата по договору 010616 от 010616 за клининговые услуги-текущая оплата  Сумма 15 000-00  НДС не облагается.</t>
  </si>
  <si>
    <t>Частичная оплата по договору 010616 от 010616 за клининговые услуги-оплата основного долга  Сумма 30 000-00  НДС не облагается.</t>
  </si>
  <si>
    <t>25.08.2020</t>
  </si>
  <si>
    <t>Частичная оплата по договору 010616 от 010616 за клининговые услуги-текущий платеж Сумма 45 000-00  НДС не облагается.</t>
  </si>
  <si>
    <t>16.09.2020</t>
  </si>
  <si>
    <t>Частичная оплата по договору 010616 от 010616 за клининговые услуги-основной долг Сумма 35 000-00  НДС не облагается.</t>
  </si>
  <si>
    <t>Частичная оплата по договору 010616 от 010616 за клининговые услуги-основной долг Сумма 10 000-00  НДС не облагается.</t>
  </si>
  <si>
    <t>22.09.2020</t>
  </si>
  <si>
    <t>Частичная оплата по договору 010616 от 010616 за клининговые услуги-текущая оплата Сумма 30 000-00 НДС не облагается.</t>
  </si>
  <si>
    <t>Частичная оплата по договору 010616 от 010616 за клининговые услуги-текущая оплата Сумма 15 000-00  НДС не облагается.</t>
  </si>
  <si>
    <t>Частичная оплата по договору 010616 от 010616 за клининговые услуги-текущая оплата Сумма 35 000-00  НДС не облагается.</t>
  </si>
  <si>
    <t>Частичная оплата по договору 010616 от 010616 за клининговые услуги-текущая оплата Сумма 50 000-00  НДС не облагается.</t>
  </si>
  <si>
    <t>Частичная оплата по договору 010616 от 010616 за клининговые услуги-текущая оплата Сумма 25 000-00  НДС не облагается.</t>
  </si>
  <si>
    <t>11.11.2020</t>
  </si>
  <si>
    <t>Частичная оплата по договору 010616 от 010616 за клининговые услуги-основной долг Сумма 40 000-00  НДС не облагается.</t>
  </si>
  <si>
    <t>13.11.2020</t>
  </si>
  <si>
    <t>Частичная оплата по договору 010616 от 010616 за клининговые услуги-основной долг Сумма 30 000-00  НДС не облагается.</t>
  </si>
  <si>
    <t>Частичная оплата по договору 010616 от 010616 за клининговые услуги-основной долг Сумма 20 000-00  НДС не облагается.</t>
  </si>
  <si>
    <t>24.11.2020</t>
  </si>
  <si>
    <t>Частичная оплата по договору 010616 от 010616 за клининговые услуги-текущий платеж Сумма 50 000-00  НДС не облагается.</t>
  </si>
  <si>
    <t>07.12.2020</t>
  </si>
  <si>
    <t>Частичная оплата по договору 010616 от 010616 за клининговые услуги-текущий платеж Сумма 30 000-00  НДС не облагается.</t>
  </si>
  <si>
    <t>Частичная оплата по договору 010616 от 010616 за клининговые услуги-текущий платеж Сумма 10 000-00  НДС не облагается.</t>
  </si>
  <si>
    <t>25.02.2020</t>
  </si>
  <si>
    <t>Оплата по сч№9231 от 30.11.2019 г. Оказание услуг по обращению с ТКО во Всеволожском районе ЛО за ноябрь,2019 г.   В том числе НДС 20 % - 9705.54 рублей.</t>
  </si>
  <si>
    <t>Управляющая компания по обращению с отходами Ленинградской области АО</t>
  </si>
  <si>
    <t>Частичная оплата по сч№7573 от 31.10.2019 г. Оказание услуг по обращению с ТКО во Всеволожском районе ЛО за октябрь,2019 г.    В том числе НДС 20 % - 3333.33 рублей.</t>
  </si>
  <si>
    <t>Частичная оплата по сч№7573 от 31.10.2019 г. Оказание услуг по обращению с ТКО во Всеволожском районе ЛО за октябрь,2019 г.    В том числе НДС 20 % - 4154.22 рублей.</t>
  </si>
  <si>
    <t>Частичная оплата по сч№7573 от 31.10.2019 г. Оказание услуг по обращению с ТКО во Всеволожском районе ЛО за октябрь,2019 г.  10 000-00 руб.  В том числе НДС 20 % - 1666.67 рублей.</t>
  </si>
  <si>
    <t>Частичная оплата по сч№11382 от 31.12.2019 г. Оказание услуг по обращению с ТКО во Всеволожском районе ЛО за ДЕКАБРЬ,2019 г.  20 000-00 руб. В том числе НДС 20 % - 3333.33 рублей.</t>
  </si>
  <si>
    <t>ИД взыск д.с. в пользу Шелепов Николай Владимирович по и/л №ВС 090658120 от 03.12.2020 выд. Мировой судья судебного участка 12 Всеволожского района по и/п/делу 2-2047/2020 от __</t>
  </si>
  <si>
    <t>ШЕЛЕПОВ НИКОЛАЙ ВЛАДИМИРОВИЧ</t>
  </si>
  <si>
    <t>Возврат покупателю</t>
  </si>
  <si>
    <t>Частичная оплата договор 08-17 от 01.06.2017 за экпл-ю сетей АВГУСТ,18 Сумма 29000-00  НДС не облагается.</t>
  </si>
  <si>
    <t>ЭКОТЕКС ООО</t>
  </si>
  <si>
    <t>Частичная оплата договор 08-17 от 01.06.2017 за экпл-ю сетей ЗА СЕНТЯБРЬ,18 Сумма 29000-00  НДС не облагается.</t>
  </si>
  <si>
    <t>Частичная оплата договор 08-17 от 01.06.2017 за экпл-ю сетей ЗА ОКТЯБРЬ,18 Сумма 29000-00  НДС не облагается.</t>
  </si>
  <si>
    <t>Частичная оплата договор 08-17 от 01.06.2017 за экпл-ю сетей ЗА ОКТЯБРЬ,18 Сумма 10 000-00  НДС не облагается.</t>
  </si>
  <si>
    <t>Оплата договор 08-17 от 01.06.2017 за экплуатацию сетей ЗА СЕНТЯБРЬ,20 Сумма 58 000-00  НДС не облагается.</t>
  </si>
  <si>
    <t>Оплата договор 08-17 от 01.06.2017 за эксплуатацию сетей. Сумма 29 000-00  НДС не облагается.</t>
  </si>
  <si>
    <t>АУР</t>
  </si>
  <si>
    <t>Сод.и ТО</t>
  </si>
  <si>
    <t>КУ</t>
  </si>
  <si>
    <t>Домофон</t>
  </si>
  <si>
    <t>Сод. И ТО</t>
  </si>
  <si>
    <t>Обращение с ТКО</t>
  </si>
  <si>
    <t>СБИС (Эл.отчетность)</t>
  </si>
  <si>
    <t>Запч.для котельных</t>
  </si>
  <si>
    <t>Система видеонабл.</t>
  </si>
  <si>
    <t>Страховка ОДИ</t>
  </si>
  <si>
    <t xml:space="preserve">ХВС и ВО на СОИ </t>
  </si>
  <si>
    <t>Газ на ГВС и отпление</t>
  </si>
  <si>
    <t>Юридич.услуги</t>
  </si>
  <si>
    <t>Светильники</t>
  </si>
  <si>
    <t>Услуги расч. Центра</t>
  </si>
  <si>
    <t>Система видеонаблюдения</t>
  </si>
  <si>
    <t>Сан.обработка МОП</t>
  </si>
  <si>
    <t>Ремонт вент.газов.горелки</t>
  </si>
  <si>
    <t>Оплата на ТО газоснабж</t>
  </si>
  <si>
    <t>Установка видеонаблюдения</t>
  </si>
  <si>
    <t>ТО АППЗ</t>
  </si>
  <si>
    <t>ТО домофонного оборуд.</t>
  </si>
  <si>
    <t>Система видеонаблюд.</t>
  </si>
  <si>
    <t>Счетчики ХВС</t>
  </si>
  <si>
    <t>Обслужив. Лифтов</t>
  </si>
  <si>
    <t>Запчасти для котельн.</t>
  </si>
  <si>
    <t>Освидет.лифтов</t>
  </si>
  <si>
    <t>Космет.рем. 1-х эт.</t>
  </si>
  <si>
    <t>Обслуживание 1С</t>
  </si>
  <si>
    <t>Электроэнергия на СОИ</t>
  </si>
  <si>
    <t>стройматериалы</t>
  </si>
  <si>
    <t>Стройматериалы и хоз. тов.</t>
  </si>
  <si>
    <t>Убрка МОП и придом.террит.</t>
  </si>
  <si>
    <t>Вывоз мусора</t>
  </si>
  <si>
    <t>Обслужив.котельных и ИТП</t>
  </si>
  <si>
    <t>Монтаж и изготовление метал.двери, сч№70 от 03.02.2020 г. 30 000.00 руб.   НДС не облагается.</t>
  </si>
  <si>
    <t>Иванов В.В. ИП</t>
  </si>
  <si>
    <t>13.04.2020</t>
  </si>
  <si>
    <t>Монтаж и изготовление метал.двери, сч№133 от 12.04.2020 г. 30 000.00 руб.  НДС не облагается.</t>
  </si>
  <si>
    <t>Входные двери</t>
  </si>
  <si>
    <t>Кардава Александр Александрович</t>
  </si>
  <si>
    <t>Оплата по договору №012 от 01.02.2020 г.  7500.00 руб. Без налога НДС не облагается.</t>
  </si>
  <si>
    <t>Оплата по договору №012 от 01.02.2020 г.  5550.00 руб. Без налога НДС не облагается.</t>
  </si>
  <si>
    <t>07.05.2020</t>
  </si>
  <si>
    <t>Ремонт системы ГВС</t>
  </si>
  <si>
    <t>РОП 200108rv.d01 Отражено по операции с картой Visa Business 427455*****10245 за 07.01.2020. ФИО Держателя Соломенникова Любовь Васильевна. 1310 Покупка. OOO STROYTORGOVLYA       VSEVOLOZHSK  RU.  КА_278268</t>
  </si>
  <si>
    <t>Соломенникова Любовь Васильевна</t>
  </si>
  <si>
    <t>Перечисление подотчетному лицу</t>
  </si>
  <si>
    <t>РОП 200108rv.d01 Отражено по операции с картой Visa Business 427455*****10245 за 07.01.2020. ФИО Держателя Соломенникова Любовь Васильевна. 1310 Покупка. OOO STROYTORGOVLYA       VSEVOLOZHSK  RU.  КА_211398</t>
  </si>
  <si>
    <t>РОП 200106rv.d01 Отражено по операции с картой Visa Business 427455*****10245 за 04.01.2020. ФИО Держателя Соломенникова Любовь Васильевна. 1310 Покупка. LENTA 224                VSEVOLOZHSK  RU.  КА_273461</t>
  </si>
  <si>
    <t>Компенсации по реестру №1 от 09.01.2020 в соответствии с Договором 55026521 от 15.07.2016</t>
  </si>
  <si>
    <t>Возврат займа контрагенту</t>
  </si>
  <si>
    <t>РОП 200109rv.d01 Отражено по операции с картой Visa Business 427455*****10245 за 08.01.2020. ФИО Держателя Соломенникова Любовь Васильевна. 1310 Покупка. PETROVICH                SANKT-PETERB RU.  КА_216150</t>
  </si>
  <si>
    <t>РОП 200111rv.i01 Отражено по операции с картой Visa Business 427455*****10245 за 10.01.2020. ФИО Держателя Соломенникова Любовь Васильевна. 1410 Покупка. LM010                    SANKT-PETERB RU.  КА_260712</t>
  </si>
  <si>
    <t>14.01.2020</t>
  </si>
  <si>
    <t>РОП 200113rv.d01 Отражено по операции с картой Visa Business 427455*****10245 за 12.01.2020. ФИО Держателя Соломенникова Любовь Васильевна. 1310 Покупка. LENTA 224                VSEVOLOZHSK  RU.  КА_258465</t>
  </si>
  <si>
    <t>SV Отражено по операции 001550277872 с картой Visa Business 427455*****10245 за 15.01.2020. ФИО Держателя Соломенникова Любовь Васильевна. 2010  Выдача наличных. RUS VSEVOLOZHSK ATM 60024415 КА_266892</t>
  </si>
  <si>
    <t>SV Отражено по операции 004383004824 с картой Visa Business 427455*****10245 за 12.02.2020. ФИО Держателя Соломенникова Любовь Васильевна. 2010  Выдача наличных. RUS VSEVOLOZHSK ATM 60024415 КА_235782</t>
  </si>
  <si>
    <t>13.02.2020</t>
  </si>
  <si>
    <t>РОП 200212rv.i01 Отражено по операции с картой Visa Business 427455*****10245 за 11.02.2020. ФИО Держателя Соломенникова Любовь Васильевна. 1410 Покупка. VSEVOLOZHSK              VSEVOLOZHSK  RU.  КА_254027</t>
  </si>
  <si>
    <t>17.02.2020</t>
  </si>
  <si>
    <t>РОП 200215rv.d01 Отражено по операции с картой Visa Business 427455*****10245 за 13.02.2020. ФИО Держателя Соломенникова Любовь Васильевна. 1310 Покупка. OOO STROYTORGOVLYA       VSEVOLOZHSK  RU.  КА_289490</t>
  </si>
  <si>
    <t>SV Отражено по операции 005352606536 с картой Visa Business 427455*****10245 за 22.02.2020. ФИО Держателя Соломенникова Любовь Васильевна. 2010  Выдача наличных. RUS VSEVOLOZHSK ATM 071871 КА_273522</t>
  </si>
  <si>
    <t>05.03.2020</t>
  </si>
  <si>
    <t>РОП 200304rv.d01 Отражено по операции с картой Visa Business 427455*****10245 за 02.03.2020. ФИО Держателя Соломенникова Любовь Васильевна. 1310 Покупка. OOO STROYTORGOVLYA       VSEVOLOZHSK  RU.  КА_267186</t>
  </si>
  <si>
    <t>SV Отражено по операции 006551796159 с картой Visa Business 427455*****10245 за 05.03.2020. ФИО Держателя Соломенникова Любовь Васильевна. 2010  Выдача наличных. RUS VSEVOLOZHSK ATM 10105233 КА_212499</t>
  </si>
  <si>
    <t>06.03.2020</t>
  </si>
  <si>
    <t>РОП 200305rv.d01 Отражено по операции с картой Visa Business 427455*****10245 за 03.03.2020. ФИО Держателя Соломенникова Любовь Васильевна. 1310 Покупка. PETROVICH                SANKT-PETERB RU.  КА_223797</t>
  </si>
  <si>
    <t>РОП 200305rv.d01 Отражено по операции с картой Visa Business 427455*****10245 за 03.03.2020. ФИО Держателя Соломенникова Любовь Васильевна. 1310 Покупка. PETROVICH                SANKT-PETERB RU.  КА_298220</t>
  </si>
  <si>
    <t>РОП 200307rv.d01 Отражено по операции с картой Visa Business 427455*****10245 за 05.03.2020. ФИО Держателя Соломенникова Любовь Васильевна. 1310 Покупка. OOO STROYTORGOVLYA       VSEVOLOZHSK  RU.  КА_294840</t>
  </si>
  <si>
    <t>РОП 200309rv.d01 Отражено по операции с картой Visa Business 427455*****10245 за 07.03.2020. ФИО Держателя Соломенникова Любовь Васильевна. 1310 Покупка. OOO STROYTORGOVLYA       VSEVOLOZHSK  RU.  КА_230057</t>
  </si>
  <si>
    <t>РОП 200312rv.d01 Отражено по операции с картой Visa Business 427455*****10245 за 11.03.2020. ФИО Держателя Соломенникова Любовь Васильевна. 1310 Покупка. OOO STROYTORGOVLYA       VSEVOLOZHSK  RU.  КА_223590</t>
  </si>
  <si>
    <t>РОП 200313rv.d01 Отражено по операции с картой Visa Business 427455*****10245 за 13.03.2020. ФИО Держателя Соломенникова Любовь Васильевна. 1310 Покупка. PETROVICH                SANKT-PETERB RU.  КА_287766</t>
  </si>
  <si>
    <t>РОП 200313rv.d01 Отражено по операции с картой Visa Business 427455*****10245 за 13.03.2020. ФИО Держателя Соломенникова Любовь Васильевна. 1310 Покупка. PETROVICH                SANKT-PETERB RU.  КА_285381</t>
  </si>
  <si>
    <t>17.03.2020</t>
  </si>
  <si>
    <t>SV Отражено по операции 007786157195 с картой Visa Business 427455*****0245 за 17.03.2020. ФИО Держателя Соломенникова Любовь Васильевна. 2010  Выдача наличных. RUS VSEVOLOZHSK ATM 60024415 КА_207802</t>
  </si>
  <si>
    <t>РОП 200317rv.d01 Отражено по операции с картой Visa Business 427455*****0245 за 16.03.2020. ФИО Держателя Соломенникова Любовь Васильевна. 1310 Покупка. LENTA 224                VSEVOLOZHSK  RU.  КА_274554</t>
  </si>
  <si>
    <t>РОП 200323rv.i01 Отражено по операции с картой Visa Business 427455*****0245 за 22.03.2020. ФИО Держателя Соломенникова Любовь Васильевна. 1410 Покупка. VSEVOLOZHSK              VSEVOLOZHSK  RU.  КА_294491</t>
  </si>
  <si>
    <t>РОП 200326rv.d01 Отражено по операции с картой Visa Business 427455*****0245 за 25.03.2020. ФИО Держателя Соломенникова Любовь Васильевна. 1310 Покупка. OOO STROYTORGOVLYA       VSEVOLOZHSK  RU.  КА_256038</t>
  </si>
  <si>
    <t>02.04.2020</t>
  </si>
  <si>
    <t>РОП 200401rv.d01 Отражено по операции с картой Visa Business 427455*****0245 за 31.03.2020. ФИО Держателя Соломенникова Любовь Васильевна. 1310 Покупка. DINASTIYA                VSEVOLOZHSK  RU.  КА_274234</t>
  </si>
  <si>
    <t>03.04.2020</t>
  </si>
  <si>
    <t>SV Отражено по операции 009457530840 с картой Visa Business 427455*****0245 за 03.04.2020. ФИО Держателя Соломенникова Любовь Васильевна. 2010  Выдача наличных. RUS SANKT-PETERBURG ATM 60007613 КА_211863</t>
  </si>
  <si>
    <t>SV Отражено по операции 009457525521 с картой Visa Business 427455*****0245 за 03.04.2020. ФИО Держателя Соломенникова Любовь Васильевна. 2010  Выдача наличных. RUS SANKT-PETERBURG ATM 60007613 КА_211227</t>
  </si>
  <si>
    <t>06.04.2020</t>
  </si>
  <si>
    <t>РОП 200404rv.i01 Отражено по операции с картой Visa Business 427455*****0245 за 03.04.2020. ФИО Держателя Соломенникова Любовь Васильевна. 1410 Покупка. OOO "MAKSIDOM"           ST PETERSBUR RU.  КА_263349</t>
  </si>
  <si>
    <t>РОП 200410rv.i01 Отражено по операции с картой Visa Business 427455*****0245 за 09.04.2020. ФИО Держателя Соломенникова Любовь Васильевна. 1410 Покупка. TORGOVY DOM VIMOS        VSEVOLOZHSK  RU.  КА_203127</t>
  </si>
  <si>
    <t>РОП 200410rv.d01 Отражено по операции с картой Visa Business 427455*****0245 за 09.04.2020. ФИО Держателя Соломенникова Любовь Васильевна. 1310 Покупка. OOO STROYTORGOVLYA       VSEVOLOZHSK  RU.  КА_232885</t>
  </si>
  <si>
    <t>РОП 200415rv.i01 Отражено по операции с картой Visa Business 427455*****0245 за 14.04.2020. ФИО Держателя Соломенникова Любовь Васильевна. 1410 Покупка. TORGOVY DOM VIMOS        VSEVOLOZHSK  RU.  КА_208967</t>
  </si>
  <si>
    <t>РОП 200415rv.d01 Отражено по операции с картой Visa Business 427455*****0245 за 14.04.2020. ФИО Держателя Соломенникова Любовь Васильевна. 1310 Покупка. OOO STROYTORGOVLYA       VSEVOLOZHSK  RU.  КА_238592</t>
  </si>
  <si>
    <t>20.04.2020</t>
  </si>
  <si>
    <t>Компенсации по реестру №21 от 18.04.2020 в соответствии с Договором 55026521 от 15.07.2016</t>
  </si>
  <si>
    <t>Выдача займа контрагенту</t>
  </si>
  <si>
    <t>21.04.2020</t>
  </si>
  <si>
    <t>РОП 200419rv.i01 Отражено по операции с картой Visa Business 427455*****0245 за 18.04.2020. ФИО Держателя Соломенникова Любовь Васильевна. 1410 Покупка. TORGOVY DOM VIMOS        VSEVOLOZHSK  RU.  КА_200268</t>
  </si>
  <si>
    <t>РОП 200420rv.d01 Отражено по операции с картой Visa Business 427455*****0245 за 18.04.2020. ФИО Держателя Соломенникова Любовь Васильевна. 1310 Покупка. OOO STROYTORGOVLYA       VSEVOLOZHSK  RU.  КА_275974</t>
  </si>
  <si>
    <t>23.04.2020</t>
  </si>
  <si>
    <t>РОП 200422rv.i01 Отражено по операции с картой Visa Business 427455*****0245 за 21.04.2020. ФИО Держателя Соломенникова Любовь Васильевна. 1410 Покупка. TORGOVY DOM VIMOS        VSEVOLOZHSK  RU.  КА_200649</t>
  </si>
  <si>
    <t>РОП 200422rv.d01 Отражено по операции с картой Visa Business 427455*****0245 за 21.04.2020. ФИО Держателя Соломенникова Любовь Васильевна. 1310 Покупка. OOO STROYTORGOVLYA       VSEVOLOZHSK  RU.  КА_232952</t>
  </si>
  <si>
    <t>РОП 200422rv.d01 Отражено по операции с картой Visa Business 427455*****0245 за 21.04.2020. ФИО Держателя Соломенникова Любовь Васильевна. 1310 Покупка. OOO STROYTORGOVLYA       VSEVOLOZHSK  RU.  КА_207949</t>
  </si>
  <si>
    <t>27.04.2020</t>
  </si>
  <si>
    <t>SV Отражено по операции 011783618041 с картой Visa Business 427455*****0245 за 26.04.2020. ФИО Держателя Соломенникова Любовь Васильевна. 2010  Выдача наличных. RUS VSEVOLOZHSK ATM 10166381 КА_229030</t>
  </si>
  <si>
    <t>РОП 200424rv.d01 Отражено по операции с картой Visa Business 427455*****0245 за 23.04.2020. ФИО Держателя Соломенникова Любовь Васильевна. 1310 Покупка. OOO STROYTORGOVLYA       VSEVOLOZHSK  RU.  КА_219041</t>
  </si>
  <si>
    <t>SV Отражено по операции 011783614476 с картой Visa Business 427455*****0245 за 26.04.2020. ФИО Держателя Соломенникова Любовь Васильевна. 2010  Выдача наличных. RUS VSEVOLOZHSK ATM 10166381 КА_258565</t>
  </si>
  <si>
    <t>РОП 200427rv.d01 Отражено по операции с картой Visa Business 427455*****0245 за 25.04.2020. ФИО Держателя Соломенникова Любовь Васильевна. 1310 Покупка. OOO STROYTORGOVLYA       VSEVOLOZHSK  RU.  КА_218497</t>
  </si>
  <si>
    <t>РОП 200426rv.i01 Отражено по операции с картой Visa Business 427455*****0245 за 25.04.2020. ФИО Держателя Соломенникова Любовь Васильевна. 1410 Покупка. TORGOVY DOM VIMOS        VSEVOLOZHSK  RU.  КА_241677</t>
  </si>
  <si>
    <t>РОП 200426rv.i01 Отражено по операции с картой Visa Business 427455*****0245 за 25.04.2020. ФИО Держателя Соломенникова Любовь Васильевна. 1410 Покупка. TORGOVY DOM VIMOS        VSEVOLOZHSK  RU.  КА_224613</t>
  </si>
  <si>
    <t>РОП 200505rv.i01 Отражено по операции с картой Visa Business 427455*****0245 за 04.05.2020. ФИО Держателя Соломенникова Любовь Васильевна. 1410 Покупка. LM140                    PARGOLOVO    RU.  КА_237965</t>
  </si>
  <si>
    <t>РОП 200506rv.d01 Отражено по операции с картой Visa Business 427455*****0245 за 05.05.2020. ФИО Держателя Соломенникова Любовь Васильевна. 1310 Покупка. OOO STROYTORGOVLYA       VSEVOLOZHSK  RU.  КА_273227</t>
  </si>
  <si>
    <t>РОП 200507rv.i01 Отражено по операции с картой Visa Business 427455*****0245 за 06.05.2020. ФИО Держателя Соломенникова Любовь Васильевна. 1410 Покупка. LM010                    SANKT-PETERB RU.  КА_212364</t>
  </si>
  <si>
    <t>РОП 200515rv.d01 Отражено по операции с картой Visa Business 427455*****0245 за 14.05.2020. ФИО Держателя Соломенникова Любовь Васильевна. 1310 Покупка. OOO STROYTORGOVLYA       VSEVOLOZHSK  RU.  КА_272205</t>
  </si>
  <si>
    <t>РОП 200515rv.d01 Отражено по операции с картой Visa Business 427455*****0245 за 14.05.2020. ФИО Держателя Соломенникова Любовь Васильевна. 1310 Покупка. OOO STROYTORGOVLYA       VSEVOLOZHSK  RU.  КА_269199</t>
  </si>
  <si>
    <t>РОП 200515rv.d01 Отражено по операции с картой Visa Business 427455*****0245 за 14.05.2020. ФИО Держателя Соломенникова Любовь Васильевна. 1310 Покупка. OOO STROYTORGOVLYA       VSEVOLOZHSK  RU.  КА_233998</t>
  </si>
  <si>
    <t>РОП 200515rv.d01 Отражено по операции с картой Visa Business 427455*****0245 за 14.05.2020. ФИО Держателя Соломенникова Любовь Васильевна. 1310 Покупка. PETROVICH                SANKT-PETERB RU.  КА_286246</t>
  </si>
  <si>
    <t>РОП 200525rv.d01 Отражено по операции с картой Visa Business 427455*****0245 за 23.05.2020. ФИО Держателя Соломенникова Любовь Васильевна. 1310 Покупка. OOO STROYTORGOVLYA       VSEVOLOZHSK  RU.  КА_235843</t>
  </si>
  <si>
    <t>РОП 200525rv.d01 Отражено по операции с картой Visa Business 427455*****0245 за 23.05.2020. ФИО Держателя Соломенникова Любовь Васильевна. 1310 Покупка. OOO STROYTORGOVLYA       VSEVOLOZHSK  RU.  КА_274065</t>
  </si>
  <si>
    <t>РОП 200525rv.d01 Отражено по операции с картой Visa Business 427455*****0245 за 23.05.2020. ФИО Держателя Соломенникова Любовь Васильевна. 1310 Покупка. OOO P-EKO                PARGOLOVO    RU.  КА_278992</t>
  </si>
  <si>
    <t>27.05.2020</t>
  </si>
  <si>
    <t>РОП 200526rv.d01 Отражено по операции с картой Visa Business 427455*****0245 за 25.05.2020. ФИО Держателя Соломенникова Любовь Васильевна. 1310 Покупка. OOO STROYTORGOVLYA       VSEVOLOZHSK  RU.  КА_238769</t>
  </si>
  <si>
    <t>РОП 200527rv.d01 Отражено по операции с картой Visa Business 427455*****0245 за 26.05.2020. ФИО Держателя Соломенникова Любовь Васильевна. 1310 Покупка. OOO STROYTORGOVLYA       VSEVOLOZHSK  RU.  КА_253924</t>
  </si>
  <si>
    <t>РОП 200527rv.i01 Отражено по операции с картой Visa Business 427455*****0245 за 26.05.2020. ФИО Держателя Соломенникова Любовь Васильевна. 1410 Покупка. 014 OBI DIBENKO          KUDROVO      RU.  КА_217601</t>
  </si>
  <si>
    <t>РОП 200527rv.d01 Отражено по операции с картой Visa Business 427455*****0245 за 26.05.2020. ФИО Держателя Соломенникова Любовь Васильевна. 1310 Покупка. RASSADA                  RAZMETELEVO  RU.  КА_281538</t>
  </si>
  <si>
    <t>РОП 200530rv.d01 Отражено по операции с картой Visa Business 427455*****0245 за 29.05.2020. ФИО Держателя Соломенникова Любовь Васильевна. 1310 Покупка. OOO STROYTORGOVLYA       ROMANOVKA    RU.  КА_235712</t>
  </si>
  <si>
    <t>02.06.2020</t>
  </si>
  <si>
    <t>РОП 200601rv.d01 Отражено по операции с картой Visa Business 427455*****0245 за 30.05.2020. ФИО Держателя Соломенникова Любовь Васильевна. 1310 Покупка. LENTA 224                VSEVOLOZHSK  RU.  КА_268342</t>
  </si>
  <si>
    <t>04.06.2020</t>
  </si>
  <si>
    <t>РОП 200603rv.d01 Отражено по операции с картой Visa Business 427455*****0245 за 03.06.2020. ФИО Держателя Соломенникова Любовь Васильевна. 1310 Покупка. IP IVANOVA TA            VSEVOLOZHSK  RU.  КА_214898</t>
  </si>
  <si>
    <t>РОП 200603rv.d01 Отражено по операции с картой Visa Business 427455*****0245 за 03.06.2020. ФИО Держателя Соломенникова Любовь Васильевна. 1310 Покупка. IP IVANOVA TA            VSEVOLOZHSK  RU.  КА_217577</t>
  </si>
  <si>
    <t>23.06.2020</t>
  </si>
  <si>
    <t>РОП 200622rv.d01 Отражено по операции с картой Visa Business 427455*****0245 за 20.06.2020. ФИО Держателя Соломенникова Любовь Васильевна. 1310 Покупка. METIZY VSEVOLOZHSK       VSEVOLOZHSK  RU.  КА_232200</t>
  </si>
  <si>
    <t>РОП 200627rv.i01 Отражено по операции с картой Visa Business 427455*****0245 за 26.06.2020. ФИО Держателя Соломенникова Любовь Васильевна. 1410 Покупка. POST RUS.SERVICE.188645  VSEVOLOZHSK  RU.  КА_231532</t>
  </si>
  <si>
    <t>30.06.2020</t>
  </si>
  <si>
    <t>РОП 200628rv.i01 Отражено по операции с картой Visa Business 427455*****0245 за 27.06.2020. ФИО Держателя Соломенникова Любовь Васильевна. 1410 Покупка. POST RUS.SERVICE.188645  VSEVOLOZHSK  RU.  КА_283775</t>
  </si>
  <si>
    <t>РОП 200629rv.d01 Отражено по операции с картой Visa Business 427455*****0245 за 27.06.2020. ФИО Держателя Соломенникова Любовь Васильевна. 1310 Покупка. KANCKHAUS                VSEVOLOZHSK  RU.  КА_246762</t>
  </si>
  <si>
    <t>03.07.2020</t>
  </si>
  <si>
    <t>Компенсации по реестру №44 от 03.07.2020 в соответствии с Договором 55026521 от 15.07.2016</t>
  </si>
  <si>
    <t>09.07.2020</t>
  </si>
  <si>
    <t>РОП 200708rv.d01 Отражено по операции с картой Visa Business 427455*****0245 за 08.07.2020. ФИО Держателя Соломенникова Любовь Васильевна. 1310 Покупка. LENTA 224                VSEVOLOZHSK  RU.  КА_200891</t>
  </si>
  <si>
    <t>РОП 200710rv.d01 Отражено по операции с картой Visa Business 427455*****0245 за 09.07.2020. ФИО Держателя Соломенникова Любовь Васильевна. 1310 Покупка. OOO STROYTORGOVLYA       VSEVOLOZHSK  RU.  КА_274173</t>
  </si>
  <si>
    <t>Компенсации по реестру №46 от 13.07.2020 в соответствии с Договором 55026521 от 15.07.2016</t>
  </si>
  <si>
    <t>15.07.2020</t>
  </si>
  <si>
    <t>РОП 200712rv.i01 Отражено по операции с картой Visa Business 427455*****0245 за 11.07.2020. ФИО Держателя Соломенникова Любовь Васильевна. 1410 Покупка. 014 OBI DIBENKO          KUDROVO      RU.  КА_251630</t>
  </si>
  <si>
    <t>16.07.2020</t>
  </si>
  <si>
    <t>Компенсации по реестру №48 от 16.07.2020 в соответствии с Договором 55026521 от 15.07.2016</t>
  </si>
  <si>
    <t>Компенсации по реестру №50 от 20.07.2020 в соответствии с Договором 55026521 от 15.07.2016</t>
  </si>
  <si>
    <t>Компенсации по реестру №58 от 27.07.2020 в соответствии с Договором 55026521 от 15.07.2016</t>
  </si>
  <si>
    <t>04.08.2020</t>
  </si>
  <si>
    <t>РОП 200803rv.d01 Отражено по операции с картой Visa Business 427455*****0245 за 02.08.2020. ФИО Держателя Соломенникова Любовь Васильевна. 1310 Покупка. OOO STROYTORGOVLYA       VSEVOLOZHSK  RU.  КА_267474</t>
  </si>
  <si>
    <t>РОП 200809rv.i01 Отражено по операции с картой Visa Business 427455*****0245 за 08.08.2020. ФИО Держателя Соломенникова Любовь Васильевна. 1410 Покупка. VSEVOLOZHSK              VSEVOLOZHSK  RU.  КА_243281</t>
  </si>
  <si>
    <t>РОП 200814rv.i01 Отражено по операции с картой Visa Business 427455*****0245 за 13.08.2020. ФИО Держателя Соломенникова Любовь Васильевна. 1410 Покупка. VSEVOLOZHSK              VSEVOLOZHSK  RU.  КА_270989</t>
  </si>
  <si>
    <t>Компенсации по реестру №66 от 17.08.2020 в соответствии с Договором 55026521 от 15.07.2016</t>
  </si>
  <si>
    <t>Компенсации по реестру №67 от 19.08.2020 в соответствии с Договором 55026521 от 15.07.2016</t>
  </si>
  <si>
    <t>РОП 200816rv.i01 Отражено по операции с картой Visa Business 427455*****0245 за 15.08.2020. ФИО Держателя Соломенникова Любовь Васильевна. 1410 Покупка. 014 OBI DIBENKO          KUDROVO      RU.  КА_290631</t>
  </si>
  <si>
    <t>Компенсации по реестру №68 от 20.08.2020 в соответствии с Договором 55026521 от 15.07.2016</t>
  </si>
  <si>
    <t>01.09.2020</t>
  </si>
  <si>
    <t>Компенсации по реестру №73 от 01.09.2020 в соответствии с Договором 55026521 от 15.07.2016</t>
  </si>
  <si>
    <t>Компенсации по реестру №76 от 09.09.2020 в соответствии с Договором 55026521 от 15.07.2016</t>
  </si>
  <si>
    <t>Компенсации по реестру №81 от 21.09.2020 в соответствии с Договором 55026521 от 15.07.2016</t>
  </si>
  <si>
    <t>Компенсации по реестру №82 от 22.09.2020 в соответствии с Договором 55026521 от 15.07.2016</t>
  </si>
  <si>
    <t>РОП 200921rv.d01 Отражено по операции с картой Visa Business 427455*****0245 за 20.09.2020. ФИО Держателя Соломенникова Любовь Васильевна. 1310 Покупка. OOO STROYTORGOVLYA       VSEVOLOZHSK  RU.  КА_214675</t>
  </si>
  <si>
    <t>Компенсации по реестру №86 от 25.09.2020 в соответствии с Договором 55026521 от 15.07.2016</t>
  </si>
  <si>
    <t>14.10.2020</t>
  </si>
  <si>
    <t>РОП 201011rv.i01 Отражено по операции с картой Visa Business 427455*****0245 за 10.10.2020. ФИО Держателя Соломенникова Любовь Васильевна. 1410 Покупка. VSEVOLOZHSK NA VOKZALE   VSEVOLOZHSK  RU.  КА_288894</t>
  </si>
  <si>
    <t>Компенсации по реестру №89 от 15.10.2020 в соответствии с Договором 55026521 от 15.07.2016</t>
  </si>
  <si>
    <t>24.10.2020</t>
  </si>
  <si>
    <t>Компенсации по реестру №93 от 24.10.2020 в соответствии с Договором 55026521 от 15.07.2016</t>
  </si>
  <si>
    <t>26.10.2020</t>
  </si>
  <si>
    <t>Компенсации по реестру №94 от 26.10.2020 в соответствии с Договором 55026521 от 15.07.2016</t>
  </si>
  <si>
    <t>РОП 201028rv.d01 Отражено по операции с картой Visa Business 427455*****0245 за 27.10.2020. ФИО Держателя Соломенникова Любовь Васильевна. 1310 Покупка. OOO STROYTORGOVLYA       VSEVOLOZHSK  RU.  КА_233475</t>
  </si>
  <si>
    <t>31.10.2020</t>
  </si>
  <si>
    <t>Компенсации по реестру №95 от 31.10.2020 в соответствии с Договором 55026521 от 15.07.2016</t>
  </si>
  <si>
    <t>03.11.2020</t>
  </si>
  <si>
    <t>РОП 201102rv.d01 Отражено по операции с картой Visa Business 427455*****0245 за 31.10.2020. ФИО Держателя Соломенникова Любовь Васильевна. 1310 Покупка. DNS 1855                 SANKT-PETERB RU.  КА_299703</t>
  </si>
  <si>
    <t>05.11.2020</t>
  </si>
  <si>
    <t>РОП 201103rv.d01 Отражено по операции с картой Visa Business 427455*****0245 за 02.11.2020. ФИО Держателя Соломенникова Любовь Васильевна. 1310 Покупка. DOM ANTENN               VSEVOLOZHSK  RU.  КА_216544</t>
  </si>
  <si>
    <t>РОП 201103rv.i01 Отражено по операции с картой Visa Business 427455*****0245 за 02.11.2020. ФИО Держателя Соломенникова Любовь Васильевна. 1410 Покупка. VSEVOLOZHSK              VSEVOLOZHSK  RU.  КА_246191</t>
  </si>
  <si>
    <t>Компенсации по реестру №100 от 05.11.2020 в соответствии с Договором 55026521 от 15.07.2016</t>
  </si>
  <si>
    <t>SV Отражено по операции 031185224589 с картой Visa Business 427455*****0245 за 06.11.2020. ФИО Держателя СОЛОМЕННИКОВА ЛЮБОВЬ ВАСИЛЬЕВНА. 2010  Выдача наличных. RUS VSEVOLOZHSK ATM 60001342 КА_217493</t>
  </si>
  <si>
    <t>SV Отражено по операции 031185219877 с картой Visa Business 427455*****0245 за 06.11.2020. ФИО Держателя СОЛОМЕННИКОВА ЛЮБОВЬ ВАСИЛЬЕВНА. 2010  Выдача наличных. RUS VSEVOLOZHSK ATM 60001342 КА_213719</t>
  </si>
  <si>
    <t>09.11.2020</t>
  </si>
  <si>
    <t>РОП 201106rv.d01 Отражено по операции с картой Visa Business 427455*****0245 за 06.11.2020. ФИО Держателя СОЛОМЕННИКОВА ЛЮБОВЬ ВАСИЛЬЕВНА. 4010 Плата за получение наличных в ATM Сбербанка. ATM 60001342</t>
  </si>
  <si>
    <t>10.11.2020</t>
  </si>
  <si>
    <t>SV Отражено по операции 031583545926 с картой Visa Business 427455*****0245 за 10.11.2020. ФИО Держателя СОЛОМЕННИКОВА ЛЮБОВЬ ВАСИЛЬЕВНА. 2010  Выдача наличных. RUS SHCHEGLOVO ATM 664338 КА_239739</t>
  </si>
  <si>
    <t>РОП 201114rv.d01 Отражено по операции с картой Visa Business 427455*****0245 за 13.11.2020. ФИО Держателя СОЛОМЕННИКОВА ЛЮБОВЬ ВАСИЛЬЕВНА. 1310 Покупка. DNS 2761                 VSEVOLOZHSK  RU.  КА_293887</t>
  </si>
  <si>
    <t>SV Отражено по операции 033984742432 с картой Visa Business 427455*****0245 за 04.12.2020. ФИО Держателя СОЛОМЕННИКОВА ЛЮБОВЬ ВАСИЛЬЕВНА. 2010  Выдача наличных. RUS VSEVOLOZHSK ATM 10166381 КА_272088</t>
  </si>
  <si>
    <t>РОП 201209rv.d01 Отражено по операции с картой Visa Business 427455*****0245 за 09.12.2020. ФИО Держателя СОЛОМЕННИКОВА ЛЮБОВЬ ВАСИЛЬЕВНА. 1310 Покупка. MATERIK INTERTORG        SANKT-PETERB RU.  КА_252021</t>
  </si>
  <si>
    <t>SV Отражено по операции 034586123249 с картой Visa Business 427455*****0245 за 10.12.2020. ФИО Держателя СОЛОМЕННИКОВА ЛЮБОВЬ ВАСИЛЬЕВНА. 2010  Выдача наличных. RUS SHCHEGLOVO ATM 60037572 КА_201486</t>
  </si>
  <si>
    <t>23.12.2020</t>
  </si>
  <si>
    <t>Компенсации по реестру №107 от 23.12.2020 в соответствии с Договором 55026521 от 15.07.2016</t>
  </si>
  <si>
    <t>24.12.2020</t>
  </si>
  <si>
    <t>Компенсации по реестру №108 от 24.12.2020 в соответствии с Договором 55026521 от 15.07.2016</t>
  </si>
  <si>
    <t>газ</t>
  </si>
  <si>
    <t>сод.и ТО ОИ</t>
  </si>
  <si>
    <t>штраф  в труд.</t>
  </si>
  <si>
    <t>Комиссия внутри Сбербанка за ПП/ПТ через ДБО согласно договору РКО № 40703810955410000225 от '15/07/2015'.  Документ(ы):; от 09/01/20 №№: 3 (30000 RUR  ), 2 (31500 RUR  ), 4 (20000 RUR  ). Без НДС</t>
  </si>
  <si>
    <t>СЕВЕРО-ЗАПАДНЫЙ БАНК ПАО СБЕРБАНК</t>
  </si>
  <si>
    <t>Прочее списание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</si>
  <si>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документы:№5 (10000 RUR  ) от 09/01/20. Без НДС</t>
  </si>
  <si>
    <t>Комиссия внутри Сбербанка за ПП/ПТ через ДБО согласно договору РКО № 40703810955410000225 от '15/07/2015'. №7 (60582.39 RUR  ) от 10/01/20. Без НДС</t>
  </si>
  <si>
    <t>Прочие выплаты по реестру №3 от 11.01.2020 в соответствии с Договором 55026521 от 15.07.2016</t>
  </si>
  <si>
    <t>Комиссия банка</t>
  </si>
  <si>
    <t>Комиссия внутри Сбербанка за ПП/ПТ через ДБО согласно договору РКО № 40703810955410000225 от '15/07/2015'.  Документ(ы):; от 13/01/20 №№: 10 (31118.76 RUR  ), 11 (40000 RUR  ), 12 (5425.32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</si>
  <si>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№13 (3312 RUR  ) от 13/01/20 Без НДС</t>
  </si>
  <si>
    <t>Прочие выплаты по реестру №2 от 11.01.2020 в соответствии с Договором 55026521 от 15.07.2016</t>
  </si>
  <si>
    <t>Оплата комиссии за оказание услуг по зачислению денежных средств. За период с 30.12.2019 по 12.01.2020. Договор от 15.07.2016 № 55026521. НДС не облагается.</t>
  </si>
  <si>
    <t>Комиссия внутри Сбербанка за ПП/ПТ через ДБО согласно договору РКО № 40703810955410000225 от '15/07/2015'. №15 (40000 RUR  ) от 15/01/20.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</si>
  <si>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№14 (6800 RUR  ) от 13/01/20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</si>
  <si>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документы:№16 (7500 RUR  ) от 15/01/20. Без НДС</t>
  </si>
  <si>
    <t>Комиссия за выдачу наличных со счета по бизнес-карте в кассе ПАО Сбербанк через банкомат/терминал, согласно договора РКО № 40703810955410000225 от '15/07/2015'. Документ(ы): №722059 (2500 RUR  ) от 15/01/20. Бе</t>
  </si>
  <si>
    <t>Комиссия внутри Сбербанка за ПП/ПТ через ДБО согласно договору РКО № 40703810955410000225 от '15/07/2015'. №18 (30000 RUR  ) от 16/01/20. Без НДС</t>
  </si>
  <si>
    <t>Комиссия внутри Сбербанка за ПП/ПТ через ДБО согласно договору РКО № 40703810955410000225 от '15/07/2015'.  Документ(ы):; от 17/01/20 №№: 19 (15765.6 RUR  ), 21 (1123.57 RUR  ), 20 (17401.98 RUR  ).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</si>
  <si>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документы:№23 (3500 RUR  ) от 20/01/20.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</si>
  <si>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№9 (27168 RUR  ) от 13/01/20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</si>
  <si>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документы:№22 (30000 RUR  ) от 20/01/20. Без НДС</t>
  </si>
  <si>
    <t>Комиссия внутри Сбербанка за ПП/ПТ через ДБО согласно договору РКО № 40703810955410000225 от '15/07/2015'.  Документ(ы):; от 21/01/20 №№: 25 (2000 RUR  ), 26 (15634.73 RUR  ), 24 (9752.26 RUR  ). Без НДС</t>
  </si>
  <si>
    <t>Оплата комиссии за оказание услуг по зачислению денежных средств. За период с 13.01.2020 по 20.01.2020.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</si>
  <si>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   Документ(ы):; от 21/01/20 №№: 27 (29000 RU</t>
  </si>
  <si>
    <t>Комиссия внутри Сбербанка за ПП/ПТ через ДБО согласно договору РКО № 40703810955410000225 от '15/07/2015'.  Документ(ы):; от 27/01/20 №№: 34 (37763.17 RUR  ), 35 (1230.1 RUR  ), 29 (60000 RUR  ). Без НДС</t>
  </si>
  <si>
    <t>Комиссия внутри Сбербанка за ПП/ПТ через ДБО согласно договору РКО № 40703810955410000225 от '15/07/2015'. №36 (25572 RUR  ) от 28/01/20. Без НДС</t>
  </si>
  <si>
    <t>Комиссия внутри Сбербанка за ПП/ПТ через ДБО согласно договору РКО № 40703810955410000225 от '15/07/2015'.  Документ(ы):; от 28/01/20 №№: 37 (1800 RUR  ), 38 (2700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</si>
  <si>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№39 (25000 RUR  ) от 29/01/20 Без НДС</t>
  </si>
  <si>
    <t>31.01.2020</t>
  </si>
  <si>
    <t>Оплата комиссии за оказание услуг по зачислению денежных средств. За период с 21.01.2020 по 30.01.2020. Договор от 15.07.2016 № 55026521. НДС не облагается.</t>
  </si>
  <si>
    <t>За SMS-информирование по операциям, совершенным с использованием бизнес-карт по счету 40703810955410000225 за период с '01/01/2020' по '31/01/2020'.</t>
  </si>
  <si>
    <t>Комиссия за ведение счета '40703810955410000225' от '15/07/2015' за период с '01/01/2020' по '31/01/2020' за 31 дней. НДС не облагается</t>
  </si>
  <si>
    <t>06.02.2020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</si>
  <si>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документы:№40 (7500 RUR  ) от 06/02/20. Без НДС</t>
  </si>
  <si>
    <t>Комиссия внутри Сбербанка за ПП/ПТ через ДБО согласно договору РКО № 40703810955410000225 от '15/07/2015'. №41 (29529.16 RUR  ) от 07/02/20.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</si>
  <si>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№42 (15000 RUR  ) от 07/02/20 Без НДС</t>
  </si>
  <si>
    <t>Комиссия внутри Сбербанка за ПП/ПТ через ДБО согласно договору РКО № 40703810955410000225 от '15/07/2015'.  Документ(ы):; от 10/02/20 №№: 46 (100000 RUR  ), 47 (8054.41 RUR  ).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</si>
  <si>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 Документ(ы):; от 10/02/20 №№: 44 (3500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</si>
  <si>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 Документ(ы):; от 10/02/20 №№: 48 (3500</t>
  </si>
  <si>
    <t>11.02.2020</t>
  </si>
  <si>
    <t>Оплата комиссии за оказание услуг по зачислению денежных средств. За период с 31.01.2020 по 10.02.2020. Договор от 15.07.2016 № 55026521. НДС не облагается.</t>
  </si>
  <si>
    <t>Комиссия внутри Сбербанка за ПП/ПТ через ДБО согласно договору РКО № 40703810955410000225 от '15/07/2015'. №49 (50000 RUR  ) от 12/02/20. Без НДС</t>
  </si>
  <si>
    <t>Комиссия за выдачу наличных со счета по бизнес-карте в кассе ПАО Сбербанк через банкомат/терминал, согласно договора РКО № 40703810955410000225 от '15/07/2015'. Документ(ы): №250310 (1000 RUR  ) от 12/02/20. Бе</t>
  </si>
  <si>
    <t>Комиссия в другие банки (кредитные организации, Банк России) за ПП/ПТ через ДБО согласно договору РКО №40703810955410000225 от '15/07/2015'. Документы: №50 (65000 RUR  ) от 14/02/20 Без НДС</t>
  </si>
  <si>
    <t>Комиссия внутри Сбербанка за ПП/ПТ через ДБО согласно договору РКО № 40703810955410000225 от '15/07/2015'. №52 (80000 RUR  ) от 16/02/20. Без НДС</t>
  </si>
  <si>
    <t>Комиссия внутри Сбербанка за ПП/ПТ через ДБО согласно договору РКО № 40703810955410000225 от '15/07/2015'. №55 (28867.76 RUR  ) от 18/02/20. Без НДС</t>
  </si>
  <si>
    <t>Комиссия внутри Сбербанка за ПП/ПТ через ДБО согласно договору РКО № 40703810955410000225 от '15/07/2015'.  Документ(ы):; от 18/02/20 №№: 53 (30000 RUR  ), 54 (30000 RUR  ). Без НДС</t>
  </si>
  <si>
    <t>Комиссия внутри Сбербанка за ПП/ПТ через ДБО согласно договору РКО № 40703810955410000225 от '15/07/2015'.  Документ(ы):; от 20/02/20 №№: 57 (10000 RUR  ), 56 (20000 RUR  ), 59 (31701.89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</si>
  <si>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25/02/20 №№: 60 (58233.26 RUR  ), 61 (29</t>
  </si>
  <si>
    <t>Комиссия за выдачу наличных со счета по бизнес-карте в кассе ПАО Сбербанк через банкомат/терминал, согласно договора РКО № 40703810955410000225 от '15/07/2015'. Документ(ы): №296910 (7500 RUR  ) от 22/02/20. Бе</t>
  </si>
  <si>
    <t>Комиссия внутри Сбербанка за ПП/ПТ через ДБО согласно договору РКО № 40703810955410000225 от '15/07/2015'. №63 (2300 RUR  ) от 28/02/20.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</si>
  <si>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№62 (30000 RUR  ) от 27/02/20 Без НДС</t>
  </si>
  <si>
    <t>За SMS-информирование по операциям, совершенным с использованием бизнес-карт по счету 40703810955410000225 за период с '01/02/2020' по '29/02/2020'.</t>
  </si>
  <si>
    <t>Оплата комиссии за оказание услуг по зачислению денежных средств. За период с 21.02.2020 по 27.02.2020. Договор от 15.07.2016 № 55026521. НДС не облагается.</t>
  </si>
  <si>
    <t>Комиссия за ведение счета '40703810955410000225' от '15/07/2015' за период с '01/02/2020' по '29/02/2020' за 29 дней. НДС не облагается</t>
  </si>
  <si>
    <t>Комиссия в другие банки (кредитные организации, Банк России) за ПП/ПТ через ДБО согласно договору РКО №40703810955410000225 от '15/07/2015'. Документы: №67 (10000 RUR  ) от 29/02/20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</si>
  <si>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 Документ(ы):; от 29/02/20 №№: 65 (7500</t>
  </si>
  <si>
    <t>Комиссия внутри Сбербанка за ПП/ПТ через ДБО согласно договору РКО № 40703810955410000225 от '15/07/2015'. №69 (20000 RUR  ) от 04/03/20.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</si>
  <si>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№68 (15000 RUR  ) от 04/03/20 Без НДС</t>
  </si>
  <si>
    <t>Комиссия за выдачу наличных со счета по бизнес-карте в кассе ПАО Сбербанк через банкомат/терминал, согласно договора РКО № 40703810955410000225 от '15/07/2015'. Документ(ы): №256840 (15500 RUR  ) от 05/03/20. Б</t>
  </si>
  <si>
    <t>Комиссия внутри Сбербанка за ПП/ПТ через ДБО согласно договору РКО № 40703810955410000225 от '15/07/2015'. №70 (100000 RUR  ) от 10/03/20. Без НДС</t>
  </si>
  <si>
    <t>Комиссия внутри Сбербанка за ПП/ПТ через ДБО согласно договору РКО № 40703810955410000225 от '15/07/2015'. №71 (30000 RUR  ) от 10/03/20.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</si>
  <si>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документы:№72 (7500 RUR  ) от 10/03/20. Без НДС</t>
  </si>
  <si>
    <t>Комиссия внутри Сбербанка за ПП/ПТ через ДБО согласно договору РКО № 40703810955410000225 от '15/07/2015'. №76 (1800 RUR  ) от 11/03/20. Без НДС</t>
  </si>
  <si>
    <t>Комиссия внутри Сбербанка за ПП/ПТ через ДБО согласно договору РКО № 40703810955410000225 от '15/07/2015'.  Документ(ы):; от 11/03/20 №№: 74 (17000 RUR  ), 73 (19398.32 RUR  ).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</si>
  <si>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документы:№75 (3500 RUR  ) от 11/03/20. Без НДС</t>
  </si>
  <si>
    <t>Оплата комиссии за оказание услуг по зачислению денежных средств. За период с 28.02.2020 по 10.03.2020. Договор от 15.07.2016 № 55026521. НДС не облагается.</t>
  </si>
  <si>
    <t>Комиссия внутри Сбербанка за ПП/ПТ через ДБО согласно договору РКО № 40703810955410000225 от '15/07/2015'.  Документ(ы):; от 13/03/20 №№: 78 (2305.15 RUR  ), 79 (18486.55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</si>
  <si>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№77 (30000 RUR  ) от 13/03/20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</si>
  <si>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документы:№80 (7500 RUR  ) от 13/03/20. Без НДС</t>
  </si>
  <si>
    <t>Комиссия внутри Сбербанка за ПП/ПТ через ДБО согласно договору РКО № 40703810955410000225 от '15/07/2015'. №83 (30000 RUR  ) от 16/03/20. Без НДС</t>
  </si>
  <si>
    <t>Комиссия за выдачу наличных со счета по бизнес-карте в кассе ПАО Сбербанк через банкомат/терминал, согласно договора РКО № 40703810955410000225 от '15/07/2015'. Документ(ы): №245343 (500 RUR  ) от 17/03/20. Без</t>
  </si>
  <si>
    <t>Комиссия внутри Сбербанка за ПП/ПТ через ДБО согласно договору РКО № 40703810955410000225 от '15/07/2015'.  Документ(ы):; от 18/03/20 №№: 86 (20000 RUR  ), 85 (7405 RUR  ). Без НДС</t>
  </si>
  <si>
    <t>Комиссия внутри Сбербанка за ПП/ПТ через ДБО согласно договору РКО № 40703810955410000225 от '15/07/2015'.  Документ(ы):; от 20/03/20 №№: 90 (30000 RUR  ), 91 (20000 RUR  ).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</si>
  <si>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 Документ(ы):   Документ(ы):; от 19/03/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</si>
  <si>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20/03/20 №№: 92 (6800 RUR  ), 93 (6800 R</t>
  </si>
  <si>
    <t>Комиссия внутри Сбербанка за ПП/ПТ через ДБО согласно договору РКО № 40703810955410000225 от '15/07/2015'.  Документ(ы):; от 23/03/20 №№: 97 (20000 RUR  ), 95 (8585.58 RUR  ), 96 (20000 RUR  ). Без НДС</t>
  </si>
  <si>
    <t>Оплата комиссии за оказание услуг по зачислению денежных средств. За период с 11.03.2020 по 22.03.2020. Договор от 15.07.2016 № 55026521. НДС не облагается.</t>
  </si>
  <si>
    <t>Комиссия внутри Сбербанка за ПП/ПТ через ДБО согласно договору РКО № 40703810955410000225 от '15/07/2015'. №98 (11414.42 RUR  ) от 24/03/20.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</si>
  <si>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№99 (30000 RUR  ) от 24/03/20 Без НДС</t>
  </si>
  <si>
    <t>Комиссия внутри Сбербанка за ПП/ПТ через ДБО согласно договору РКО № 40703810955410000225 от '15/07/2015'. №101 (20000 RUR  ) от 26/03/20.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</si>
  <si>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№100 (20000 RUR  ) от 26/03/20 Без НДС</t>
  </si>
  <si>
    <t>Комиссия внутри Сбербанка за ПП/ПТ через ДБО согласно договору РКО № 40703810955410000225 от '15/07/2015'. №107 (10000 RUR  ) от 29/03/20. Без НДС</t>
  </si>
  <si>
    <t>31.03.2020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</si>
  <si>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документы:№108 (4000 RUR  ) от 29/03/20. Без НДС</t>
  </si>
  <si>
    <t>За SMS-информирование по операциям, совершенным с использованием бизнес-карт по счету 40703810955410000225 за период с '01/03/2020' по '31/03/2020'.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</si>
  <si>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29/03/20 №№: 109 (20000 RUR  ), 110 (290</t>
  </si>
  <si>
    <t>Оплата комиссии за оказание услуг по зачислению денежных средств. За период с 23.03.2020 по 30.03.2020. Договор от 15.07.2016 № 55026521. НДС не облагается.</t>
  </si>
  <si>
    <t>Комиссия за ведение счета '40703810955410000225' от '15/07/2015' за период с '01/03/2020' по '31/03/2020' за 31 дней. НДС не облагается</t>
  </si>
  <si>
    <t>Комиссия за выдачу наличных со счета по бизнес-карте в кассе ПАО Сбербанк через банкомат/терминал, согласно договора РКО № 40703810955410000225 от '15/07/2015'. Документ(ы):  Документ(ы):; от 03/04/20 №№: 52557</t>
  </si>
  <si>
    <t>Комиссия внутри Сбербанка за ПП/ПТ через ДБО согласно договору РКО № 40703810955410000225 от '15/07/2015'. №113 (434.33 RUR  ) от 07/04/20.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</si>
  <si>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№112 (3312 RUR  ) от 07/04/20 Без НДС</t>
  </si>
  <si>
    <t>Комиссия внутри Сбербанка за ПП/ПТ через ДБО согласно договору РКО № 40703810955410000225 от '15/07/2015'.  Документ(ы):; от 12/04/20 №№: 114 (6838.12 RUR  ), 116 (20000 RUR  ), 115 (20000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</si>
  <si>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№117 (30000 RUR  ) от 12/04/20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</si>
  <si>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документы:№118 (4000 RUR  ) от 14/04/20. Без НДС</t>
  </si>
  <si>
    <t>Комиссия внутри Сбербанка за ПП/ПТ через ДБО согласно договору РКО № 40703810955410000225 от '15/07/2015'.  Документ(ы):; от 14/04/20 №№: 123 (20000 RUR  ), 122 (30000 RUR  ), 127 (1800 RUR  ), 129 (634.46 RUR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</si>
  <si>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14/04/20 №№: 119 (11600 RUR  ), 121 (300</t>
  </si>
  <si>
    <t>Комиссия внутри Сбербанка за ПП/ПТ через ДБО согласно договору РКО № 40703810955410000225 от '15/07/2015'.  Документ(ы):; от 16/04/20 №№: 131 (31955.26 RUR  ), 132 (20000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</si>
  <si>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№135 (15000 RUR  ) от 16/04/20 Без НДС</t>
  </si>
  <si>
    <t>Оплата комиссии за оказание услуг по зачислению денежных средств. За период с 13.04.2020 по 20.04.2020.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</si>
  <si>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21/04/20 №№: 137 (2400 RUR  ), 136 (2716</t>
  </si>
  <si>
    <t>Комиссия внутри Сбербанка за ПП/ПТ через ДБО согласно договору РКО № 40703810955410000225 от '15/07/2015'.  Документ(ы):; от 24/04/20 №№: 145 (20000 RUR  ), 146 (5339.8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</si>
  <si>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24/04/20 №№: 143 (24925.31 RUR  ), 144 (</t>
  </si>
  <si>
    <t>Комиссия за выдачу наличных со счета по бизнес-карте в кассе ПАО Сбербанк через банкомат/терминал, согласно договора РКО № 40703810955410000225 от '15/07/2015'. Документ(ы):  Документ(ы):; от 26/04/20 №№: 46613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</si>
  <si>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документы:№149 (3000 RUR  ) от 28/04/20.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</si>
  <si>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28/04/20 №№: 148 (10000 RUR  ), 147 (150</t>
  </si>
  <si>
    <t>30.04.2020</t>
  </si>
  <si>
    <t>За SMS-информирование по операциям, совершенным с использованием бизнес-карт по счету 40703810955410000225 за период с '01/04/2020' по '30/04/2020'.</t>
  </si>
  <si>
    <t>Оплата комиссии за оказание услуг по зачислению денежных средств. За период с 21.04.2020 по 29.04.2020. Договор от 15.07.2016 № 55026521. НДС не облагается.</t>
  </si>
  <si>
    <t>Комиссия за ведение счета '40703810955410000225' от '15/07/2015' за период с '01/04/2020' по '30/04/2020' за 30 дней. НДС не облагается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</si>
  <si>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   Документ(ы):; от 30/04/20 №№: 153 (1227 RU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</si>
  <si>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документы:№155 (24688.83 RUR  ) от 07/05/20. Без</t>
  </si>
  <si>
    <t>Комиссия внутри Сбербанка за ПП/ПТ через ДБО согласно договору РКО № 40703810955410000225 от '15/07/2015'. №157 (6484.61 RUR  ) от 08/05/20.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</si>
  <si>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№156 (10000 RUR  ) от 08/05/20 Без НДС</t>
  </si>
  <si>
    <t>Комиссия внутри Сбербанка за ПП/ПТ через ДБО согласно договору РКО № 40703810955410000225 от '15/07/2015'. №159 (90000 RUR  ) от 12/05/20.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</si>
  <si>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документы:№158 (4000 RUR  ) от 12/05/20. Без НДС</t>
  </si>
  <si>
    <t>Оплата комиссии за оказание услуг по зачислению денежных средств. За период с 30.04.2020 по 11.05.2020. Договор от 15.07.2016 № 55026521. НДС не облагается.</t>
  </si>
  <si>
    <t>Комиссия внутри Сбербанка за ПП/ПТ через ДБО согласно договору РКО № 40703810955410000225 от '15/07/2015'. №160 (47000 RUR  ) от 12/05/20.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</si>
  <si>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13/05/20 №№: 163 (7000 RUR  ), 162 (4000</t>
  </si>
  <si>
    <t>Комиссия внутри Сбербанка за ПП/ПТ через ДБО согласно договору РКО № 40703810955410000225 от '15/07/2015'.  Документ(ы):; от 15/05/20 №№: 166 (22698.22 RUR  ), 164 (1501 RUR  ). Без НДС</t>
  </si>
  <si>
    <t>Комиссия внутри Сбербанка за ПП/ПТ через ДБО согласно договору РКО № 40703810955410000225 от '15/07/2015'.  Документ(ы):   Документ(ы):; от 15/05/20 №№: 167 (48264.31 RUR  ); от 18/05/20 №№: 169 (38895 RUR  ).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</si>
  <si>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документы:№168 (7500 RUR  ) от 17/05/20. Без НДС</t>
  </si>
  <si>
    <t>Комиссия внутри Сбербанка за ПП/ПТ через ДБО согласно договору РКО № 40703810955410000225 от '15/07/2015'. №179 (60000 RUR  ) от 21/05/20.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</si>
  <si>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№180 (15000 RUR  ) от 21/05/20 Без НДС</t>
  </si>
  <si>
    <t>Оплата комиссии за оказание услуг по зачислению денежных средств. За период с 12.05.2020 по 20.05.2020. Договор от 15.07.2016 № 55026521. НДС не облагается.</t>
  </si>
  <si>
    <t>Комиссия внутри Сбербанка за ПП/ПТ через ДБО согласно договору РКО № 40703810955410000225 от '15/07/2015'.  Документ(ы):; от 23/05/20 №№: 183 (20000 RUR  ), 182 (61853.83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</si>
  <si>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23/05/20 №№: 184 (20000 RUR  ), 185 (100</t>
  </si>
  <si>
    <t>Комиссия внутри Сбербанка за ПП/ПТ через ДБО согласно договору РКО № 40703810955410000225 от '15/07/2015'. №186 (1451.12 RUR  ) от 26/05/20.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</si>
  <si>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№187 (45000 RUR  ) от 26/05/20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</si>
  <si>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№188 (50000 RUR  ) от 28/05/20 Без НДС</t>
  </si>
  <si>
    <t>29.05.2020</t>
  </si>
  <si>
    <t>За SMS-информирование по операциям, совершенным с использованием бизнес-карт по счету 40703810955410000225 за период с '01/05/2020' по '31/05/2020'.</t>
  </si>
  <si>
    <t>Комиссия за ведение счета '40703810955410000225' от '15/07/2015' за период с '01/05/2020' по '31/05/2020' за 31 дней. НДС не облагается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</si>
  <si>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документы:№190 (6000 RUR  ) от 30/05/20.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</si>
  <si>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№191 (20000 RUR  ) от 01/06/20 Без НДС</t>
  </si>
  <si>
    <t>Комиссия внутри Сбербанка за ПП/ПТ через ДБО согласно договору РКО № 40703810955410000225 от '15/07/2015'. №194 (2388 RUR  ) от 03/06/20. Без НДС</t>
  </si>
  <si>
    <t>Комиссия внутри Сбербанка за ПП/ПТ через ДБО согласно договору РКО № 40703810955410000225 от '15/07/2015'.  Документ(ы):; от 09/06/20 №№: 197 (27000 RUR  ), 201 (1800 RUR  ), 196 (70000 RUR  ), 200 (1800 RUR  )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</si>
  <si>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09/06/20 №№: 199 (2400 RUR  ), 198 (2716</t>
  </si>
  <si>
    <t>10.06.2020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</si>
  <si>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документы:№202 (4000 RUR  ) от 10/06/20.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</si>
  <si>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11/06/20 №№: 204 (10000 RUR  ), 203 (150</t>
  </si>
  <si>
    <t>Оплата комиссии за оказание услуг по зачислению денежных средств. За период с 29.05.2020 по 10.06.2020. Договор от 15.07.2016 № 55026521. НДС не облагается.</t>
  </si>
  <si>
    <t>Комиссия внутри Сбербанка за ПП/ПТ через ДБО согласно договору РКО № 40703810955410000225 от '15/07/2015'.  Документ(ы):; от 12/06/20 №№: 208 (6890 RUR  ), 205 (15000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</si>
  <si>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12/06/20 №№: 206 (30000 RUR  ), 207 (100</t>
  </si>
  <si>
    <t>16.06.2020</t>
  </si>
  <si>
    <t>Комиссия за СМС-информирование по номеру '981***7131' по операциям с использованием бизнес-карты '4274********0245' по счету 40703810955410000225 за период с '16/06/2020' по '15/07/2020'.</t>
  </si>
  <si>
    <t>Комиссия внутри Сбербанка за ПП/ПТ через ДБО согласно договору РКО № 40703810955410000225 от '15/07/2015'.  Документ(ы):; от 17/06/20 №№: 214 (70000 RUR  ), 216 (12811.42 RUR  ), 213 (29967.69 RUR  ), 215 (4695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</si>
  <si>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документы:№217 (3500 RUR  ) от 18/06/20.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</si>
  <si>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№218 (18000 RUR  ) от 18/06/20 Без НДС</t>
  </si>
  <si>
    <t>Комиссия внутри Сбербанка за ПП/ПТ через ДБО согласно договору РКО № 40703810955410000225 от '15/07/2015'. №223 (15000 RUR  ) от 21/06/20.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</si>
  <si>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21/06/20 №№: 224 (4692 RUR  ), 220 (5000</t>
  </si>
  <si>
    <t>Комиссия внутри Сбербанка за ПП/ПТ через ДБО согласно договору РКО № 40703810955410000225 от '15/07/2015'. №225 (30000 RUR  ) от 22/06/20. Без НДС</t>
  </si>
  <si>
    <t>Оплата комиссии за оказание услуг по зачислению денежных средств. За период с 11.06.2020 по 21.06.2020.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</si>
  <si>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22/06/20 №№: 226 (7000 RUR  ), 227 (1360</t>
  </si>
  <si>
    <t>Комиссия внутри Сбербанка за ПП/ПТ через ДБО согласно договору РКО № 40703810955410000225 от '15/07/2015'. №229 (38537.73 RUR  ) от 25/06/20.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</si>
  <si>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26/06/20 №№: 231 (3312 RUR  ), 230 (2000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</si>
  <si>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29/06/20 №№: 234 (7000 RUR  ), 233 (2500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</si>
  <si>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документы:№237 (11732.92 RUR  ) от 30/06/20. Без</t>
  </si>
  <si>
    <t>Оплата комиссии за оказание услуг по зачислению денежных средств. За период с 22.06.2020 по 29.06.2020. Договор от 15.07.2016 № 55026521. НДС не облагается.</t>
  </si>
  <si>
    <t>Комиссия за ведение счета '40703810955410000225' от '15/07/2015' за период с '01/06/2020' по '30/06/2020' за 30 дней. НДС не облагается</t>
  </si>
  <si>
    <t>01.07.2020</t>
  </si>
  <si>
    <t>Комиссия внутри Сбербанка за ПП/ПТ через ДБО согласно договору РКО № 40703810955410000225 от '15/07/2015'. №241 (10478 RUR  ) от 01/07/20.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</si>
  <si>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документы:№238 (7500 RUR  ) от 30/06/20. Без НДС</t>
  </si>
  <si>
    <t>Комиссия внутри Сбербанка за ПП/ПТ через ДБО согласно договору РКО № 40703810955410000225 от '15/07/2015'. №242 (15000 RUR  ) от 02/07/20.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</si>
  <si>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№243 (16000 RUR  ) от 02/07/20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</si>
  <si>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№245 (5000 RUR  ) от 07/07/20 Без НДС</t>
  </si>
  <si>
    <t>Комиссия внутри Сбербанка за ПП/ПТ через ДБО согласно договору РКО № 40703810955410000225 от '15/07/2015'. №246 (10353 RUR  ) от 13/07/20. Без НДС</t>
  </si>
  <si>
    <t>Оплата комиссии за оказание услуг по зачислению денежных средств. За период с 30.06.2020 по 12.07.2020. Договор от 15.07.2016 № 55026521. НДС не облагается.</t>
  </si>
  <si>
    <t>Комиссия внутри Сбербанка за ПП/ПТ через ДБО согласно договору РКО № 40703810955410000225 от '15/07/2015'.  Документ(ы):; от 14/07/20 №№: 249 (30405 RUR  ), 248 (30000 RUR  ), 255 (10000 RUR  ), 250 (132.05 RUR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</si>
  <si>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14/07/20 №№: 247 (50000 RUR  ), 252 (240</t>
  </si>
  <si>
    <t>Комиссия за СМС-информирование по номеру '981***7131' по операциям с использованием бизнес-карты '4274********0245' по счету 40703810955410000225 за период с '16/07/2020' по '15/08/2020'.</t>
  </si>
  <si>
    <t>21.07.2020</t>
  </si>
  <si>
    <t>22.07.2020</t>
  </si>
  <si>
    <t>24.07.2020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</si>
  <si>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документы:№260 (1228.63 RUR  ) от 20/07/20. Без Н</t>
  </si>
  <si>
    <t>Комиссия внутри Сбербанка за ПП/ПТ через ДБО согласно договору РКО № 40703810955410000225 от '15/07/2015'. №257 (17425.83 RUR  ) от 20/07/20.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</si>
  <si>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документы:№260 (5771.37 RUR  ) от 21/07/20. Без Н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</si>
  <si>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20/07/20 №№: 258 (20000 RUR  ), 259 (300</t>
  </si>
  <si>
    <t>Оплата комиссии за оказание услуг по зачислению денежных средств. За период с 13.07.2020 по 20.07.2020. Договор от 15.07.2016 № 55026521. НДС не облагается.</t>
  </si>
  <si>
    <t>Комиссия внутри Сбербанка за ПП/ПТ через ДБО согласно договору РКО № 40703810955410000225 от '15/07/2015'.  Документ(ы):; от 27/07/20 №№: 268 (20000 RUR  ), 266 (1800 RUR  ), 265 (1800 RUR  ), 267 (20000 RUR  )</t>
  </si>
  <si>
    <t>Комиссия в другие банки (кредитные организации, Банк России) за ПП/ПТ через ДБО согласно договору РКО №40703810955410000225 от '15/07/2015'. Документы: №264 (4692 RUR  ) от 27/07/20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</si>
  <si>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№269 (30000 RUR  ) от 29/07/20 Без НДС</t>
  </si>
  <si>
    <t>31.07.2020</t>
  </si>
  <si>
    <t>Оплата комиссии за оказание услуг по зачислению денежных средств. За период с 21.07.2020 по 30.07.2020. Договор от 15.07.2016 № 55026521. НДС не облагается.</t>
  </si>
  <si>
    <t>Комиссия за ведение счета '40703810955410000225' от '15/07/2015' за период с '01/07/2020' по '31/07/2020' за 31 дней. НДС не облагается</t>
  </si>
  <si>
    <t>Комиссия внутри Сбербанка за ПП/ПТ через ДБО согласно договору РКО № 40703810955410000225 от '15/07/2015'. №270 (20000 RUR  ) от 05/08/20. Без НДС</t>
  </si>
  <si>
    <t>07.08.2020</t>
  </si>
  <si>
    <t>Комиссия в другие банки (кредитные организации, Банк России) за ПП/ПТ через ДБО согласно договору РКО №40703810955410000225 от '15/07/2015'. Документы: №277 (15000 RUR  ) от 11/08/20 Без НДС</t>
  </si>
  <si>
    <t>Оплата комиссии за оказание услуг по зачислению денежных средств. За период с 31.07.2020 по 10.08.2020. Договор от 15.07.2016 № 55026521. НДС не облагается.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</si>
  <si>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 Документ(ы):; от 06/08/20 №№: 272 (113</t>
  </si>
  <si>
    <t>Комиссия внутри Сбербанка за ПП/ПТ через ДБО согласно договору РКО № 40703810955410000225 от '15/07/2015'.  Документ(ы):; от 12/08/20 №№: 280 (20000 RUR  ), 278 (17000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</si>
  <si>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№279 (7260 RUR  ) от 12/08/20 Без НДС</t>
  </si>
  <si>
    <t>Комиссия внутри Сбербанка за ПП/ПТ через ДБО согласно договору РКО № 40703810955410000225 от '15/07/2015'. №281 (2779.06 RUR  ) от 13/08/20.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</si>
  <si>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№282 (7260 RUR  ) от 13/08/20 Без НДС</t>
  </si>
  <si>
    <t>Комиссия внутри Сбербанка за ПП/ПТ через ДБО согласно договору РКО № 40703810955410000225 от '15/07/2015'.  Документ(ы):; от 14/08/20 №№: 285 (20000 RUR  ), 286 (10000 RUR  ). Без НДС</t>
  </si>
  <si>
    <t>16.08.2020</t>
  </si>
  <si>
    <t>Комиссия за СМС-информирование по номеру '981***7131' по операциям с использованием бизнес-карты '4274********0245' по счету 40703810955410000225 за период с '16/08/2020' по '15/09/2020'.</t>
  </si>
  <si>
    <t>Комиссия внутри Сбербанка за ПП/ПТ через ДБО согласно договору РКО № 40703810955410000225 от '15/07/2015'. №290 (20000 RUR  ) от 17/08/20.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</si>
  <si>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№287 (30000 RUR  ) от 17/08/20 Без НДС</t>
  </si>
  <si>
    <t>Комиссия внутри Сбербанка за ПП/ПТ через ДБО согласно договору РКО № 40703810955410000225 от '15/07/2015'.  Документ(ы):; от 18/08/20 №№: 291 (9274.86 RUR  ), 292 (15000 RUR  ), 294 (1800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</si>
  <si>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№293 (4692 RUR  ) от 18/08/20 Без НДС</t>
  </si>
  <si>
    <t>Комиссия внутри Сбербанка за ПП/ПТ через ДБО согласно договору РКО № 40703810955410000225 от '15/07/2015'.  Документ(ы):; от 19/08/20 №№: 296 (9147.37 RUR  ), 295 (20000 RUR  ). Без НДС</t>
  </si>
  <si>
    <t>Комиссия внутри Сбербанка за ПП/ПТ через ДБО согласно договору РКО № 40703810955410000225 от '15/07/2015'. №299 (5198.26 RUR  ) от 20/08/20.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</si>
  <si>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документы:№298 (7000 RUR  ) от 20/08/20. Без НДС</t>
  </si>
  <si>
    <t>21.08.2020</t>
  </si>
  <si>
    <t>Оплата комиссии за оказание услуг по зачислению денежных средств. За период с 11.08.2020 по 20.08.2020. Договор от 15.07.2016 № 55026521. НДС не облагается.</t>
  </si>
  <si>
    <t>Плата за выдачу наличных к чеку № '125330' от '21/08/2020' согласно договору РКО № 40703810955410000225 от '15/07/2015'</t>
  </si>
  <si>
    <t>Комиссия в другие банки (кредитные организации, Банк России) за ПП/ПТ через ДБО согласно договору РКО №40703810955410000225 от '15/07/2015'. Документы: №300 (45000 RUR  ) от 24/08/20 Без НДС</t>
  </si>
  <si>
    <t>Комиссия внутри Сбербанка за ПП/ПТ через ДБО согласно договору РКО № 40703810955410000225 от '15/07/2015'.  Документ(ы):; от 26/08/20 №№: 301 (20000 RUR  ), 302 (15000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</si>
  <si>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№303 (4800 RUR  ) от 26/08/20 Без НДС</t>
  </si>
  <si>
    <t>Комиссия внутри Сбербанка за ПП/ПТ через ДБО согласно договору РКО № 40703810955410000225 от '15/07/2015'. №304 (30000 RUR  ) от 27/08/20.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</si>
  <si>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№305 (20000 RUR  ) от 28/08/20 Без НДС</t>
  </si>
  <si>
    <t>31.08.2020</t>
  </si>
  <si>
    <t>Комиссия за ведение счета '40703810955410000225' от '15/07/2015' за период с '01/08/2020' по '31/08/2020' за 31 дней. НДС не облагается</t>
  </si>
  <si>
    <t>Комиссия в другие банки (кредитные организации, Банк России) за ПП/ПТ через ДБО согласно договору РКО №40703810955410000225 от '15/07/2015'. Документы: №306 (4692 RUR  ) от 03/09/20 Без НДС</t>
  </si>
  <si>
    <t>Комиссия внутри Сбербанка за ПП/ПТ через ДБО согласно договору РКО № 40703810955410000225 от '15/07/2015'. №307 (20000 RUR  ) от 06/09/20. Без НДС</t>
  </si>
  <si>
    <t>15.09.2020</t>
  </si>
  <si>
    <t>Комиссия внутри Сбербанка за ПП/ПТ через ДБО согласно договору РКО № 40703810955410000225 от '15/07/2015'. №308 (20000 RUR  ) от 09/09/20.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</si>
  <si>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документы:№309 (8000 RUR  ) от 14/09/20. Без НДС</t>
  </si>
  <si>
    <t>Оплата комиссии за оказание услуг по зачислению денежных средств. За период с 31.08.2020 по 10.09.2020.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</si>
  <si>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№310 (35000 RUR  ) от 16/09/20 Без НДС</t>
  </si>
  <si>
    <t>Комиссия за СМС-информирование по номеру '981***7131' по операциям с использованием бизнес-карты '4274********0245' по счету 40703810955410000225 за период с '16/09/2020' по '15/10/2020'.</t>
  </si>
  <si>
    <t>Комиссия внутри Сбербанка за ПП/ПТ через ДБО согласно договору РКО № 40703810955410000225 от '15/07/2015'.  Документ(ы):; от 18/09/20 №№: 313 (20000 RUR  ), 314 (20000 RUR  ), 312 (22932.97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</si>
  <si>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№311 (10000 RUR  ) от 18/09/20 Без НДС</t>
  </si>
  <si>
    <t>Комиссия внутри Сбербанка за ПП/ПТ через ДБО согласно договору РКО № 40703810955410000225 от '15/07/2015'. №317 (20000 RUR  ) от 21/09/20. Без НДС</t>
  </si>
  <si>
    <t>Оплата комиссии за оказание услуг по зачислению денежных средств. За период с 11.09.2020 по 20.09.2020.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</si>
  <si>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21/09/20 №№: 316 (58000 RUR  ), 315 (576</t>
  </si>
  <si>
    <t>Комиссия за направление запросов относительно реквизитов платежных документов, по поступившим средствам, изменения реквизитов по ранее отправленным платежным поручениям, розыска ожидаемых и отправленных сумм, о</t>
  </si>
  <si>
    <t>Комиссия в другие банки (кредитные организации, Банк России) за ПП/ПТ через ДБО согласно договору РКО №40703810955410000225 от '15/07/2015'. Документы: №319 (30000 RUR  ) от 22/09/20 Без НДС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</si>
  <si>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 Документ(ы):; от 22/09/20 №№: 320 (600</t>
  </si>
  <si>
    <t>Комиссия внутри Сбербанка за ПП/ПТ через ДБО согласно договору РКО № 40703810955410000225 от '15/07/2015'.  Документ(ы):; от 25/09/20 №№: 328 (12178.15 RUR  ), 329 (31930.8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</si>
  <si>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25/09/20 №№: 331 (27168 RUR  ), 330 (150</t>
  </si>
  <si>
    <t>Комиссия в другие банки (кредитные организации, Банк России) за ПП/ПТ через ДБО согласно договору РКО №40703810955410000225 от '15/07/2015'. Документы: №335 (35000 RUR  ) от 29/09/20 Без НДС</t>
  </si>
  <si>
    <t>30.09.2020</t>
  </si>
  <si>
    <t>Оплата комиссии за оказание услуг по зачислению денежных средств. За период с 21.09.2020 по 29.09.2020. Договор от 15.07.2016 № 55026521. НДС не облагается.</t>
  </si>
  <si>
    <t>Комиссия за ведение счета '40703810955410000225' от '15/07/2015' за период с '01/09/2020' по '30/09/2020' за 30 дней. НДС не облагается</t>
  </si>
  <si>
    <t>05.10.2020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</si>
  <si>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 Документ(ы):; от 01/10/20 №№: 337 (700</t>
  </si>
  <si>
    <t>07.10.2020</t>
  </si>
  <si>
    <t>Плата за выдачу наличных к чеку № '132029' от '07/10/2020' согласно договору РКО № 40703810955410000225 от '15/07/2015'</t>
  </si>
  <si>
    <t>Комиссия внутри Сбербанка за ПП/ПТ через ДБО согласно договору РКО № 40703810955410000225 от '15/07/2015'.  Документ(ы):; от 12/10/20 №№: 340 (2353.67 RUR  ), 341 (60000 RUR  ). Без НДС</t>
  </si>
  <si>
    <t>Оплата комиссии за оказание услуг по зачислению денежных средств. За период с 30.09.2020 по 11.10.2020.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</si>
  <si>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12/10/20 №№: 346 (7000 RUR  ), 342 (1500</t>
  </si>
  <si>
    <t>Комиссия внутри Сбербанка за ПП/ПТ через ДБО согласно договору РКО № 40703810955410000225 от '15/07/2015'. №347 (18000 RUR  ) от 13/10/20. Без НДС</t>
  </si>
  <si>
    <t>Комиссия внутри Сбербанка за ПП/ПТ через ДБО согласно договору РКО № 40703810955410000225 от '15/07/2015'. №349 (30000 RUR  ) от 15/10/20. Без НДС</t>
  </si>
  <si>
    <t>16.10.2020</t>
  </si>
  <si>
    <t>Комиссия за СМС-информирование по номеру '981***7131' по операциям с использованием бизнес-карты '4274********0245' по счету 40703810955410000225 за период с '16/10/2020' по '15/11/2020'.</t>
  </si>
  <si>
    <t>Комиссия внутри Сбербанка за ПП/ПТ через ДБО согласно договору РКО № 40703810955410000225 от '15/07/2015'.  Документ(ы):; от 19/10/20 №№: 351 (3651.69 RUR  ), 350 (20884.11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</si>
  <si>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19/10/20 №№: 353 (27168 RUR  ), 352 (680</t>
  </si>
  <si>
    <t>Комиссия в другие банки (кредитные организации, Банк России) за ПП/ПТ через ДБО согласно договору РКО №40703810955410000225 от '15/07/2015'. Документы: №358 (50000 RUR  ) от 21/10/20 Без НДС</t>
  </si>
  <si>
    <t>Оплата комиссии за оказание услуг по зачислению денежных средств. За период с 12.10.2020 по 20.10.2020. Договор от 15.07.2016 № 55026521. НДС не облагается.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</si>
  <si>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 Документ(ы):; от 20/10/20 №№: 355 (700</t>
  </si>
  <si>
    <t>Комиссия внутри Сбербанка за ПП/ПТ через ДБО согласно договору РКО № 40703810955410000225 от '15/07/2015'. №359 (27040 RUR  ) от 27/10/20. Без НДС</t>
  </si>
  <si>
    <t>Комиссия внутри Сбербанка за ПП/ПТ через ДБО согласно договору РКО № 40703810955410000225 от '15/07/2015'. №364 (30000 RUR  ) от 28/10/20.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</si>
  <si>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   Документ(ы):; от 27/10/20 №№: 360 (20000 R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</si>
  <si>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   Документ(ы):; от 28/10/20 №№: 365 (7450 RU</t>
  </si>
  <si>
    <t>Комиссия внутри Сбербанка за ПП/ПТ через ДБО согласно договору РКО № 40703810955410000225 от '15/07/2015'. №367 (8614.6 RUR  ) от 30/10/20. Без НДС</t>
  </si>
  <si>
    <t>Оплата комиссии за оказание услуг по зачислению денежных средств. За период с 21.10.2020 по 29.10.2020. Договор от 15.07.2016 № 55026521. НДС не облагается.</t>
  </si>
  <si>
    <t>02.11.2020</t>
  </si>
  <si>
    <t>Комиссия за ведение счета '40703810955410000225' от '15/07/2015' за период с '01/10/2020' по '31/10/2020' за 31 дней. НДС не облагается</t>
  </si>
  <si>
    <t>НДС 20% от комиссии за Изготовление и заверение 1 копий документов 'Копии платежных документов' по запросу клиента №'4' от '06.11.2020'.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</si>
  <si>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 Документ(ы):; от 02/11/20 №№: 368 (800</t>
  </si>
  <si>
    <t>Комиссия за изготовление и заверение 1 копий документов 'Копии платежных документов' по запросу клиента №'4' от '06.11.2020'.</t>
  </si>
  <si>
    <t>Комиссия в другие банки (кредитные организации, Банк России) за ПП/ПТ через ДБО согласно договору РКО №40703810955410000225 от '15/07/2015'. Документы: №370 (40000 RUR  ) от 10/11/20 Без НДС</t>
  </si>
  <si>
    <t>РОП 201110rv.d01 Отражено по операции с картой Visa Business 427455*****0245 за 10.11.2020. ФИО Держателя СОЛОМЕННИКОВА ЛЮБОВЬ ВАСИЛЬЕВНА. 4010 Плата за получение наличных в ATM Сбербанка. ATM 664338</t>
  </si>
  <si>
    <t>Комиссия внутри Сбербанка за ПП/ПТ через ДБО согласно договору РКО № 40703810955410000225 от '15/07/2015'.  Документ(ы):; от 12/11/20 №№: 377 (30000 RUR  ), 378 (20000 RUR  ), 379 (15000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</si>
  <si>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№380 (15430 RUR  ) от 12/11/20 Без НДС</t>
  </si>
  <si>
    <t>Оплата комиссии за оказание услуг по зачислению денежных средств. За период с 30.10.2020 по 10.11.2020.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</si>
  <si>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№381 (30000 RUR  ) от 13/11/20 Без НДС</t>
  </si>
  <si>
    <t>Комиссия за СМС-информирование по номеру '981***7131' по операциям с использованием бизнес-карты '4274********0245' по счету 40703810955410000225 за период с '16/11/2020' по '15/12/2020'.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</si>
  <si>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16/11/20 №№: 383 (20000 RUR  ), 382 (118</t>
  </si>
  <si>
    <t>18.11.2020</t>
  </si>
  <si>
    <t>Комиссия внутри Сбербанка за ПП/ПТ через ДБО согласно договору РКО № 40703810955410000225 от '15/07/2015'.  Документ(ы):; от 17/11/20 №№: 386 (20000 RUR  ), 385 (1861.49 RUR  ).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</si>
  <si>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№384 (15000 RUR  ) от 16/11/20 Без НДС</t>
  </si>
  <si>
    <t>Комиссия внутри Сбербанка за ПП/ПТ через ДБО согласно договору РКО № 40703810955410000225 от '15/07/2015'. №388 (48000 RUR  ) от 20/11/20.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</si>
  <si>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№389 (15900 RUR  ) от 20/11/20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</si>
  <si>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№390 (50000 RUR  ) от 24/11/20 Без НДС</t>
  </si>
  <si>
    <t>30.11.2020</t>
  </si>
  <si>
    <t>Комиссия в другие банки (кредитные организации, Банк России) за ПП/ПТ через ДБО согласно договору РКО №40703810955410000225 от '15/07/2015'. Документы: №392 (30500 RUR  ) от 30/11/20 Без НДС</t>
  </si>
  <si>
    <t>Оплата комиссии за оказание услуг по зачислению денежных средств. За период с 23.11.2020 по 29.11.2020. Договор от 15.07.2016 № 55026521. НДС не облагается.</t>
  </si>
  <si>
    <t>Комиссия за ведение счета '40703810955410000225' от '15/07/2015' за период с '01/11/2020' по '30/11/2020' за 30 дней. НДС не облагается</t>
  </si>
  <si>
    <t>Комиссия в другие банки (кредитные организации, Банк России) за ПП/ПТ через ДБО согласно договору РКО №40703810955410000225 от '15/07/2015'. Документы: №393 (16000 RUR  ) от 04/12/20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</si>
  <si>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№394 (30000 RUR  ) от 07/12/20 Без НДС</t>
  </si>
  <si>
    <t>РОП 201204rv.d01 Отражено по операции с картой Visa Business 427455*****0245 за 04.12.2020. ФИО Держателя СОЛОМЕННИКОВА ЛЮБОВЬ ВАСИЛЬЕВНА. 4010 Плата за получение наличных в ATM Сбербанка. ATM 10166381</t>
  </si>
  <si>
    <t>Комиссия внутри Сбербанка за ПП/ПТ через ДБО согласно договору РКО № 40703810955410000225 от '15/07/2015'. №395 (9150 RUR  ) от 10/12/20.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</si>
  <si>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11/12/20 №№: 397 (46500 RUR  ), 396 (100</t>
  </si>
  <si>
    <t>РОП 201210rv.d01 Отражено по операции с картой Visa Business 427455*****0245 за 10.12.2020. ФИО Держателя СОЛОМЕННИКОВА ЛЮБОВЬ ВАСИЛЬЕВНА. 4010 Плата за получение наличных в ATM Сбербанка. ATM 60037572</t>
  </si>
  <si>
    <t>Комиссия внутри Сбербанка за ПП/ПТ через ДБО согласно договору РКО № 40703810955410000225 от '15/07/2015'.  Документ(ы):; от 13/12/20 №№: 400 (9927.15 RUR  ), 398 (77468.65 RUR  ), 399 (22484.48 RUR  ). Без НДС</t>
  </si>
  <si>
    <t>Комиссия внутри Сбербанка за ПП/ПТ через ДБО согласно договору РКО № 40703810955410000225 от '15/07/2015'. №403 (25000 RUR  ) от 14/12/20. Без НДС</t>
  </si>
  <si>
    <t>Оплата комиссии за оказание услуг по зачислению денежных средств. За период с 30.11.2020 по 10.12.2020. Договор от 15.07.2016 № 55026521. НДС не облагается.</t>
  </si>
  <si>
    <t>Комиссия в другие банки (кредитные организации, Банк России) за ПП/ПТ через ДБО согласно договору РКО №40703810955410000225 от '15/07/2015'. Документы:  Документ(ы):; от 13/12/20 №№: 401 (27168 RUR  ), 402 (240</t>
  </si>
  <si>
    <t>22.12.2020</t>
  </si>
  <si>
    <t>Комиссия за СМС-информирование по номеру '981***7131' по операциям с использованием бизнес-карты '4274********0245' по счету 40703810955410000225 за период с '16/12/2020' по '15/01/2021'.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</si>
  <si>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документы:№415 (7000 RUR  ) от 21/12/20.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</si>
  <si>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№416 (30000 RUR  ) от 25/12/20 Без НДС</t>
  </si>
  <si>
    <t>Комиссия внутри Сбербанка за ПП/ПТ через ДБО согласно договору РКО № 40703810955410000225 от '15/07/2015'. №418 (30000 RUR  ) от 28/12/20. Без НДС</t>
  </si>
  <si>
    <t>Комиссия в другие банки (кредитные организации, Банк России) за ПП/ПТ через ДБО согласно договору РКО №40703810955410000225 от '15/07/2015'. Документы: №417 (50000 RUR  ) от 28/12/20 Без НДС</t>
  </si>
  <si>
    <t>30.12.2020</t>
  </si>
  <si>
    <t>Комиссия за перечисление средств со сч. ЮЛ на сч.ФЛ (в т.ч. при закрытии счета),  (оборот до 150 тыс. руб) по дог. РКО №40703810955410000225 от '15/07/2015'. За документы:№419 (6000 RUR  ) от 28/12/20. Без НДС</t>
  </si>
  <si>
    <t>Оплата комиссии за оказание услуг по зачислению денежных средств. За период с 21.12.2020 по 28.12.2020. Договор от 15.07.2016 № 55026521. НДС не облагается.</t>
  </si>
  <si>
    <t>31.12.2020</t>
  </si>
  <si>
    <t>Комиссия за ведение счета '40703810955410000225' от '15/07/2015' за период с '01/12/2020' по '31/12/2020' за 31 дней. НДС не облагается</t>
  </si>
  <si>
    <t>Комиссия за годовое обслуживание по бизнес-карте '4274********0245' от '31/12/2020'</t>
  </si>
  <si>
    <t>Налог на доходы физических лиц за январь 2020 года</t>
  </si>
  <si>
    <t>ИФНС РОССИИ ПО ВСЕВОЛОЖСКОМУ РАЙОНУ ЛЕНИНГРАДСКОЙ ОБЛАСТИ</t>
  </si>
  <si>
    <t>Уплата налога</t>
  </si>
  <si>
    <t>По решению о взыскании № 449 от 14.01.2020 на основании ст.46 НК РФ от 31.07.1998г. № 146-ФЗ</t>
  </si>
  <si>
    <t>Государственная пошлина за рассмотрение иска в арбитражном суде г.Санкт-Петербурга и Ленинградской области к ООО "Норманн ЛО"  10 111.00 рублей</t>
  </si>
  <si>
    <t>УФК по Санкт-Петербургу (Межрайонная ИФНС России №11 по Санкт-Петербургу)</t>
  </si>
  <si>
    <t>Взносы на обязательное страхование от несчастных случаев. Регистрационный номер в ФСС 4703012346</t>
  </si>
  <si>
    <t>ГУ-ЛЕНИНГРАДСКОЕ РО ФОНДА СОЦИАЛЬНОГО СТРАХОВАНИЯ РОССИЙСКОЙ ФЕДЕРАЦИИ</t>
  </si>
  <si>
    <t>Налог на доходы физических лиц за март 2020 года</t>
  </si>
  <si>
    <t>Страховые взносы на обязательное медицинское страхование</t>
  </si>
  <si>
    <t>Страховые взносы на выплату страховой части трудовой пенсии</t>
  </si>
  <si>
    <t>Налог на доходы физических лиц за февраль 2020 года</t>
  </si>
  <si>
    <t>Взносы на обязательное социальное страхование</t>
  </si>
  <si>
    <t>Государственная пошлина в суд собственник квартиры №50, д. 12, корп. 4  Воронецкая Ирина Юрьевна 432.65 рублей</t>
  </si>
  <si>
    <t>Государственная пошлина в суд собственник квартиры №50, д. 12, корп. 4  Шопенко Виктория Григорьевна 432.65 рублей</t>
  </si>
  <si>
    <t>НДФЛ</t>
  </si>
  <si>
    <t>Государственная пошлина в суд собственник квартиры №53, д. 12, корп. 2  Захарченко Ирина Михайловна 511.09 рублей</t>
  </si>
  <si>
    <t>Государственная пошлина в суд собственник квартиры №12, д. 12, корп. 5 - ООО "НОРМАНН ЛО" 1429.48 рублей</t>
  </si>
  <si>
    <t>Государственная пошлина в суд собственник квартиры №43, д. 12, корп. 2 - Королев Александр Витальевич 1679.85 рублей</t>
  </si>
  <si>
    <t>19.05.2020</t>
  </si>
  <si>
    <t>Налог на доходы физических лиц за апрель 2020 года</t>
  </si>
  <si>
    <t>31.05.2020</t>
  </si>
  <si>
    <t>Налог на доходы физических лиц за май 2020 года</t>
  </si>
  <si>
    <t>ИД взыск д.с. в пользу УФК по Ленинградской области (ОПФР по Санкт-Петербургу и Ленинградской области) по СудПР №А56-94535/2019 от 20.08.2019 выд. Арбитражный суд города Санкт-П по и/п/делу А56-94535/2019 от __</t>
  </si>
  <si>
    <t>Пенсионный фонд. Страховая часть</t>
  </si>
  <si>
    <t>05.06.2020</t>
  </si>
  <si>
    <t>Налог на доходы физических лиц за июнь 2020 года</t>
  </si>
  <si>
    <t>Оплата государственной пошлины за предварительную апелляционную жалобу на решение по делу 2-1344/2020. НДС не облагается.</t>
  </si>
  <si>
    <t>По решению о взыскании № 7569 от 17.07.2020 на основании ст.46 НК РФ от 31.07.1998г. № 146-ФЗ</t>
  </si>
  <si>
    <t>Налог на доходы физических лиц за август 2020 года</t>
  </si>
  <si>
    <t>ШТРАФ за непредставление в установленный срок сведений, предусмотренных п. 2статьи 11 Федерального закона от 01 апреля 1996 года No 27-ФНДС не облагается.</t>
  </si>
  <si>
    <t>Налог на доходы физических лиц за июль 2020 года</t>
  </si>
  <si>
    <t>По решению о взыскании № 8429 от 04.09.2020 на основании ст.46 НК РФ от 31.07.1998г. № 146-ФЗ</t>
  </si>
  <si>
    <t>10.09.2020</t>
  </si>
  <si>
    <t>11.09.2020</t>
  </si>
  <si>
    <t>Пени на УСН (доходы) за 2019г., НДС не облагается.</t>
  </si>
  <si>
    <t>Взносы фонд за 16 в 17</t>
  </si>
  <si>
    <t>Пени по налогу на доходы физических лиц за 2020г., НДС не облагается.</t>
  </si>
  <si>
    <t>Пени на страховые взносы на ОСС на случай временной нетрудоспособности, за 2020г., НДС не облагается.</t>
  </si>
  <si>
    <t>Пени на страховые взносы на ОМС за 2020г., НДС не облагается.</t>
  </si>
  <si>
    <t>Налог на УСН (доходы) за 2019г., НДС не облагается.</t>
  </si>
  <si>
    <t>Пени по страховым взносам на ОПС, на выплату страховой пенсии, за 2020г., НДС не облагается.</t>
  </si>
  <si>
    <t>штраф НДС не облагается.</t>
  </si>
  <si>
    <t>Штраф по Акту камеральной проверки N 257S18200012409 от 07 сентября 2020г.</t>
  </si>
  <si>
    <t>страховые взносы пенсионного страхования за 2020г., НДС не облагается.</t>
  </si>
  <si>
    <t>Пени на НДФЛ за 2020г., НДС не облагается.</t>
  </si>
  <si>
    <t>УСН (доходы) за 2019г., НДС не облагается.</t>
  </si>
  <si>
    <t>Пени на страховые взносы пенсионного страхования за 2020г., НДС не облагается.</t>
  </si>
  <si>
    <t>По решению о взыскании № 10126 от 16.11.2020 на основании ст.46 НК РФ от 31.07.1998г. № 146-ФЗ</t>
  </si>
  <si>
    <t>НДФЛ за 2020г., НДС не облагается.</t>
  </si>
  <si>
    <t>Штраф по Акту камеральной проверки N 257S18200012409 от 07 сентября 2020г. НДС не облагается.</t>
  </si>
  <si>
    <t>Государственная пошлина в суд собственник квартиры №50, д. 12, корп. 4,, Воронецкая Ирина Юрьевна 153.14 рублей НДС не облагается.</t>
  </si>
  <si>
    <t>Государственная пошлина в суд собственник квартиры №50, д. 12, корпус 4, Шопенко Виктория Григорьевна 153.14 рублей НДС не облагается.</t>
  </si>
  <si>
    <t>Государственная пошлина в суд собственник квартиры №21, д. 12, корп. 3, Шелепов Николай Владимирович 594.80 рублей НДС не облагается.</t>
  </si>
  <si>
    <t>Государственная пошлина в суд собственник квартиры №3, д. 12, корпус 5, Нестеров Александр Геннадьевич 153.14 рублей НДС не облагается.</t>
  </si>
  <si>
    <t>Государственная пошлина в суд собственник квартиры №43, д. 12, корп. 4, Андреева Анна Николаевна 718.67 рублей НДС не облагается.</t>
  </si>
  <si>
    <t>Штраф НДФЛ за 2020г., по Решению № 4460 о привлечении к ответственности за совершение налогового правонарушения от 30.10.2020 НДС не облагается.</t>
  </si>
  <si>
    <t>15.12.2020</t>
  </si>
  <si>
    <t>По решению о взыскании № 10914 от 14.12.2020 на основании ст.46 НК РФ от 31.07.1998г. № 146-ФЗ</t>
  </si>
  <si>
    <t>Государственная пошлина в суд собственник квартиры №43, д. 12, корпус 2, Королев Александр Витальевич 1678.61 рублей НДС не облагается.</t>
  </si>
  <si>
    <t>Взносы на обязательное страхование от несчастных случаев. Регистрационный номер в ФСС 4703012346 В том числе НДС - 0.00 рублей.</t>
  </si>
  <si>
    <t>УФК по Ленинградской области (Государственное учреждение-Ленинградское региональное отделение Фонда</t>
  </si>
  <si>
    <t>16.12.2020</t>
  </si>
  <si>
    <t>17.12.2020</t>
  </si>
  <si>
    <t>18.12.2020</t>
  </si>
  <si>
    <t>СТАТЬЯ</t>
  </si>
  <si>
    <t>Оплата по счету №1 от 16.05.2020  PND-08P-2G 10-портовый интеллектуальный PoE-коммутатор,  Polyvision PVDR-IP5-25M2 v.5.9.1 IP-видеорегистратор 25-х канальный с поддержкой В том числе НДС 20 % - 6482.50 рублей.</t>
  </si>
  <si>
    <t>Корнев П. С. ИП</t>
  </si>
  <si>
    <t>Оплата по счету№814 от 30.06.2020 г.  В том числе НДС 20 % - 1746.33 рублей.</t>
  </si>
  <si>
    <t>Первая Сантехническая Компания ООО</t>
  </si>
  <si>
    <t>Оплата по счету№849 от 06.07.2020 г.   В том числе НДС 20 % - 1725.50 рублей.</t>
  </si>
  <si>
    <t>Оплата по счету№887 от 13.07.2020 г. 30 405-00 руб. В том числе НДС 20 % - 5067.50 рублей.</t>
  </si>
  <si>
    <t>Сод. иТО</t>
  </si>
  <si>
    <t>Заработная плата за декабрь 2019 г. для зачисления на счет 40817810700490947668 Кардава А.А. Без налога (НДС)</t>
  </si>
  <si>
    <t>Перечисление заработной платы работнику</t>
  </si>
  <si>
    <t>Заработная плата по реестру №4 от 14.01.2020 в соответствии с Договором 55026521 от 15.07.2016</t>
  </si>
  <si>
    <t>Перечисление заработной платы по ведомостям</t>
  </si>
  <si>
    <t>Для зачисления на счет Дульской Анны Олеговны Аванс за Январь, 2020 г. Сумма 7500-00 Без налога (НДС)</t>
  </si>
  <si>
    <t>Дульская анна</t>
  </si>
  <si>
    <t>Для зачисления на счет Стыценко Валентины Владимировны Аванс за Январь 2020 г. Сумма 3500-00 Без налога () НДС не облагается.</t>
  </si>
  <si>
    <t>Стыценко Валентина Владимировна</t>
  </si>
  <si>
    <t>Заработная плата по реестру №5 от 20.01.2020 в соответствии с Договором 55026521 от 15.07.2016</t>
  </si>
  <si>
    <t>Заработная плата за декабрь 2019 г. для зачисления на счет 40817810700490947668 Кардава А.А. Без налога ()</t>
  </si>
  <si>
    <t>Заработная плата по реестру №6 от 24.01.2020 в соответствии с Договором 55026521 от 15.07.2016</t>
  </si>
  <si>
    <t>Заработная плата по реестру №7 от 03.02.2020 в соответствии с Договором 55026521 от 15.07.2016</t>
  </si>
  <si>
    <t>Для зачисления на счет Дульской Анны Олеговны Зарплата за Январь, 2020 г. Сумма 7500-00 Без налога (НДС)</t>
  </si>
  <si>
    <t>Дульская Анна Олеговна</t>
  </si>
  <si>
    <t>Для зачисления на счет Стыценко Валентины Владимировны Аванс за Февраль 2020 г. Сумма 3500-00 Без налога () НДС не облагается.</t>
  </si>
  <si>
    <t>Для зачисления на счет Стыценко Валентины Владимировны Заработная плата за Январь 2020 г. Сумма 3500-00 Без налога () НДС не облагается.</t>
  </si>
  <si>
    <t>Заработная плата по реестру №8 от 10.02.2020 в соответствии с Договором 55026521 от 15.07.2016</t>
  </si>
  <si>
    <t>Заработная плата за январь 2020 г. для зачисления на счет 40817810700490947668 Кардава А.А. 20 000 руб. Без налога</t>
  </si>
  <si>
    <t>Заработная плата по реестру №9 от 25.02.2020 в соответствии с Договором 55026521 от 15.07.2016</t>
  </si>
  <si>
    <t>Непряхина Надежда Ивановна</t>
  </si>
  <si>
    <t>Заработная плата по реестру №10 от 25.02.2020 в соответствии с Договором 55026521 от 15.07.2016</t>
  </si>
  <si>
    <t>Попов Виталий Юрьевич</t>
  </si>
  <si>
    <t>Для зачисления на счет Дульской Анны Олеговны Зарплата за Февраль, 2020 г. Сумма 7500-00 Без налога (НДС)</t>
  </si>
  <si>
    <t>Заработная плата за Февраль 2020 г. для зачисления на счет 40817810700490947668 Кардава А.А. 15 000 руб. Без налога</t>
  </si>
  <si>
    <t>Заработная плата по реестру №11 от 03.03.2020 в соответствии с Договором 55026521 от 15.07.2016</t>
  </si>
  <si>
    <t>Для зачисления на счет Дульской Анны Олеговны Аванс за Март, 2020 г. Сумма 7500-00 Без налога (НДС)</t>
  </si>
  <si>
    <t>Для зачисления на счет Стыценко Валентины Владимировны Зарплата за Февраль 2020 г. Сумма 3500-00 Без налога () НДС не облагается.</t>
  </si>
  <si>
    <t>Аванс по заработной плате по реестру №12 от 13.03.2020 в соответствии с Договором 55026521 от 15.07.2016</t>
  </si>
  <si>
    <t>Заработная плата по реестру №13 от 13.03.2020 в соответствии с Договором 55026521 от 15.07.2016</t>
  </si>
  <si>
    <t>Для зачисления на счет Стыценко Валентины Владимировна  Аванс за Март 2020 г. Сумма 3000-00 Без налога () НДС не облагается.</t>
  </si>
  <si>
    <t>Для зачисления на счет Стыценко Валентины Владимировна  Аванс за Март 2020 г. Сумма 4000-00 Без налога () НДС не облагается.</t>
  </si>
  <si>
    <t>Заработная плата по реестру №4 от 28.03.2020 в соответствии с Договором 55026521 от 15.07.2016</t>
  </si>
  <si>
    <t>Морозов Данила Александрович</t>
  </si>
  <si>
    <t>Заработная плата по реестру №3 от 28.03.2020 в соответствии с Договором 55026521 от 15.07.2016</t>
  </si>
  <si>
    <t>Аванс по заработной плате по реестру №16 от 29.03.2020 в соответствии с Договором 55026521 от 15.07.2016</t>
  </si>
  <si>
    <t>Аванс по заработной плате по реестру №15 от 29.03.2020 в соответствии с Договором 55026521 от 15.07.2016</t>
  </si>
  <si>
    <t>Заработная плата по реестру №19 от 13.04.2020 в соответствии с Договором 55026521 от 15.07.2016</t>
  </si>
  <si>
    <t>Заработная плата по реестру №18 от 13.04.2020 в соответствии с Договором 55026521 от 15.07.2016</t>
  </si>
  <si>
    <t>Заработная плата по реестру №17 от 12.04.2020 в соответствии с Договором 55026521 от 15.07.2016</t>
  </si>
  <si>
    <t>Аванс по заработной плате по реестру №20 от 14.04.2020 в соответствии с Договором 55026521 от 15.07.2016</t>
  </si>
  <si>
    <t>Для зачисления на счет Стыценко Валентины Владимировна  Аванс за Апрель 2020 г. Сумма 3000-00 Без налога () НДС не облагается.</t>
  </si>
  <si>
    <t>Аванс по заработной плате по реестру №23 от 28.04.2020 в соответствии с Договором 55026521 от 15.07.2016</t>
  </si>
  <si>
    <t>Аванс по заработной плате по реестру №22 от 28.04.2020 в соответствии с Договором 55026521 от 15.07.2016</t>
  </si>
  <si>
    <t>Аванс по заработной плате по реестру №24 от 28.04.2020 в соответствии с Договором 55026521 от 15.07.2016</t>
  </si>
  <si>
    <t>Прочие выплаты по реестру №25 от 07.05.2020 в соответствии с Договором 55026521 от 15.07.2016</t>
  </si>
  <si>
    <t>Выплата компенсации при увольнении, зарплата за февраль 2020 г. Без налога НДС не облагается.</t>
  </si>
  <si>
    <t>Для зачисления на счет Стыценко Валентины Владимировна  Зарплата за Апрель 2020 г. Сумма 4000-00 Без налога () НДС не облагается.</t>
  </si>
  <si>
    <t>Заработная плата по реестру №26 от 12.05.2020 в соответствии с Договором 55026521 от 15.07.2016</t>
  </si>
  <si>
    <t>Заработная плата 1 часть за май 2019 г. НДС не облагается.</t>
  </si>
  <si>
    <t>СБЕРБАНК ПАО</t>
  </si>
  <si>
    <t>Заработная плата по реестру №28 от 19.05.2020 в соответствии с Договором 55026521 от 15.07.2016</t>
  </si>
  <si>
    <t>Заработная плата по реестру №29 от 19.05.2020 в соответствии с Договором 55026521 от 15.07.2016</t>
  </si>
  <si>
    <t>Заработная плата по реестру №27 от 19.05.2020 в соответствии с Договором 55026521 от 15.07.2016</t>
  </si>
  <si>
    <t>Заработная плата 2 часть за май 2019 г. НДС не облагается.</t>
  </si>
  <si>
    <t>Пособие по временной нетрудоспособности по реестру №32 от 31.05.2020 в соответствии с Договором 55026521 от 15.07.2016</t>
  </si>
  <si>
    <t>Заработная плата по реестру №34 от 01.06.2020 в соответствии с Договором 55026521 от 15.07.2016</t>
  </si>
  <si>
    <t>Заработная плата по реестру №30 от 31.05.2020 в соответствии с Договором 55026521 от 15.07.2016</t>
  </si>
  <si>
    <t>Заработная плата по реестру №33 от 01.06.2020 в соответствии с Договором 55026521 от 15.07.2016</t>
  </si>
  <si>
    <t>Отпускные по реестру №31 от 31.05.2020 в соответствии с Договором 55026521 от 15.07.2016</t>
  </si>
  <si>
    <t>Заработная плата по реестру №35 от 05.06.2020 в соответствии с Договором 55026521 от 15.07.2016</t>
  </si>
  <si>
    <t>Заработная плата 1 часть за июнь 2019 г. НДС не облагается.</t>
  </si>
  <si>
    <t>Пособие по временной нетрудоспособности (больничные) по реестру №37 от 18.06.2020 в соответствии с Договором 55026521 от 15.07.2016</t>
  </si>
  <si>
    <t>Заработная плата 1 часть за июнь 2020 г. НДС не облагается.</t>
  </si>
  <si>
    <t>Заработная плата по реестру №36 от 18.06.2020 в соответствии с Договором 55026521 от 15.07.2016</t>
  </si>
  <si>
    <t>Заработная плата по реестру №42 от 29.06.2020 в соответствии с Договором 55026521 от 15.07.2016</t>
  </si>
  <si>
    <t>Перечисление заработной платы за июнь 2020 г. НДС не облагается.</t>
  </si>
  <si>
    <t>Андриенко Екатерина Владимировна</t>
  </si>
  <si>
    <t>Заработная плата 2 часть за июнь 2020 г. НДС не облагается.</t>
  </si>
  <si>
    <t>Заработная плата по реестру №43 от 02.07.2020 в соответствии с Договором 55026521 от 15.07.2016</t>
  </si>
  <si>
    <t>Заработная плата по реестру №45 от 13.07.2020 в соответствии с Договором 55026521 от 15.07.2016</t>
  </si>
  <si>
    <t>Заработная плата по реестру №47 от 14.07.2020 в соответствии с Договором 55026521 от 15.07.2016</t>
  </si>
  <si>
    <t>Перечисление заработной платы (аванс) за июль 2020 г. НДС не облагается.</t>
  </si>
  <si>
    <t>Заработная плата по реестру №49 от 20.07.2020 в соответствии с Договором 55026521 от 15.07.2016</t>
  </si>
  <si>
    <t>Аванс по заработной плате по реестру №52 от 20.07.2020 в соответствии с Договором 55026521 от 15.07.2016</t>
  </si>
  <si>
    <t>Премия, иные поощрительные выплаты по реестру №51 от 20.07.2020 в соответствии с Договором 55026521 от 15.07.2016</t>
  </si>
  <si>
    <t>Отпускные по реестру №55 от 23.07.2020 в соответствии с Договором 55026521 от 15.07.2016</t>
  </si>
  <si>
    <t>Заработная плата по реестру №57 от 27.07.2020 в соответствии с Договором 55026521 от 15.07.2016</t>
  </si>
  <si>
    <t>Заработная плата по реестру №59 от 05.08.2020 в соответствии с Договором 55026521 от 15.07.2016</t>
  </si>
  <si>
    <t>Отпускные по реестру №61 от 07.08.2020 в соответствии с Договором 55026521 от 15.07.2016</t>
  </si>
  <si>
    <t>Перечисление заработной платы за июль 2020 г.НДС не облагается.</t>
  </si>
  <si>
    <t>Заработная плата по реестру №64 от 13.08.2020 в соответствии с Договором 55026521 от 15.07.2016</t>
  </si>
  <si>
    <t>Заработная плата по реестру №65 от 14.08.2020 в соответствии с Договором 55026521 от 15.07.2016</t>
  </si>
  <si>
    <t>Заработная плата по реестру №72 от 20.08.2020 в соответствии с Договором 55026521 от 15.07.2016</t>
  </si>
  <si>
    <t>Заработная плата по реестру №70 от 20.08.2020 в соответствии с Договором 55026521 от 15.07.2016</t>
  </si>
  <si>
    <t>Заработная плата по реестру №71 от 20.08.2020 в соответствии с Договором 55026521 от 15.07.2016</t>
  </si>
  <si>
    <t>Аванс за август 2020 на карту 2202203504779788 НДС не облагается.</t>
  </si>
  <si>
    <t>Куликова Ольга Владимировна</t>
  </si>
  <si>
    <t>Заработная плата по реестру №74 от 04.09.2020 в соответствии с Договором 55026521 от 15.07.2016</t>
  </si>
  <si>
    <t>Заработная плата по реестру №75 от 06.09.2020 в соответствии с Договором 55026521 от 15.07.2016</t>
  </si>
  <si>
    <t>Заработная плата по реестру №78 от 15.09.2020 в соответствии с Договором 55026521 от 15.07.2016</t>
  </si>
  <si>
    <t>Заработная плата за август 2020 на карту 2202203504779788 НДС не облагается.</t>
  </si>
  <si>
    <t>Заработная плата по реестру №79 от 15.09.2020 в соответствии с Договором 55026521 от 15.07.2016</t>
  </si>
  <si>
    <t>Аванс за сентябрь 2020 НДС не облагается.</t>
  </si>
  <si>
    <t>Аванс за сентябрь 2020 на карту 2202203504779788 НДС не облагается.</t>
  </si>
  <si>
    <t>Заработная плата по реестру №85 от 23.09.2020 в соответствии с Договором 55026521 от 15.07.2016</t>
  </si>
  <si>
    <t>Заработная плата по реестру №88 от 05.10.2020 в соответствии с Договором 55026521 от 15.07.2016</t>
  </si>
  <si>
    <t>Заработная плата за сентябрь 2020 НДС не облагается.</t>
  </si>
  <si>
    <t>Заработная плата за сентябрь 2020 на карту 2202203504779788 НДС не облагается.</t>
  </si>
  <si>
    <t>Заработная плата по реестру №84 от 05.10.2020 в соответствии с Договором 55026521 от 15.07.2016</t>
  </si>
  <si>
    <t>Заработная плата по реестру №87 от 05.10.2020 в соответствии с Договором 55026521 от 15.07.2016</t>
  </si>
  <si>
    <t>Заработная плата за октябрь 2020 на карту 2202203504779788 НДС не облагается.</t>
  </si>
  <si>
    <t>Заработная плата за октябрь 2020 НДС не облагается.</t>
  </si>
  <si>
    <t>Заработная плата по реестру №91 от 21.10.2020 в соответствии с Договором 55026521 от 15.07.2016</t>
  </si>
  <si>
    <t>Заработная плата по реестру №90 от 21.10.2020 в соответствии с Договором 55026521 от 15.07.2016</t>
  </si>
  <si>
    <t>Заработная плата по реестру №96 от 02.11.2020 в соответствии с Договором 55026521 от 15.07.2016</t>
  </si>
  <si>
    <t>Заработная плата по реестру №98 от 06.11.2020 в соответствии с Договором 55026521 от 15.07.2016</t>
  </si>
  <si>
    <t>Заработная плата по реестру №99 от 06.11.2020 в соответствии с Договором 55026521 от 15.07.2016</t>
  </si>
  <si>
    <t>Заработная плата по реестру №101 от 09.11.2020 в соответствии с Договором 55026521 от 15.07.2016</t>
  </si>
  <si>
    <t>Заработная плата по реестру №102 от 25.11.2020 в соответствии с Договором 55026521 от 15.07.2016</t>
  </si>
  <si>
    <t>Заработная плата по реестру №103 от 27.11.2020 в соответствии с Договором 55026521 от 15.07.2016</t>
  </si>
  <si>
    <t>Заработная плата по реестру №105 от 07.12.2020 в соответствии с Договором 55026521 от 15.07.2016</t>
  </si>
  <si>
    <t>Заработная плата за декабрь 2020 НДС не облагается.</t>
  </si>
  <si>
    <t>Заработная плата по реестру №106 от 25.12.2020 в соответствии с Договором 55026521 от 15.07.2016</t>
  </si>
  <si>
    <t>Заработная плата по реестру №111 от 29.12.2020 в соответствии с Договором 55026521 от 15.07.2016</t>
  </si>
  <si>
    <t>Заработная плата по реестру №109 от 30.12.2020 в соответствии с Договором 55026521 от 15.07.2016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</si>
</sst>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color rgb="FF4D4D4D"/>
      <name val="Arial"/>
      <family val="2"/>
      <charset val="204"/>
    </font>
    <font>
      <sz val="8"/>
      <color rgb="FF333333"/>
      <name val="Arial"/>
      <family val="2"/>
    </font>
    <font>
      <b/>
      <sz val="11"/>
      <color theme="1"/>
      <name val="Calibri"/>
      <family val="2"/>
      <charset val="204"/>
      <scheme val="minor"/>
    </font>
    <font>
      <sz val="10"/>
      <color rgb="FF4D4D4D"/>
      <name val="Arial"/>
      <family val="2"/>
      <charset val="204"/>
    </font>
    <font>
      <b/>
      <sz val="8"/>
      <color rgb="FF333333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A0A0A0"/>
      </left>
      <right/>
      <top style="thin">
        <color rgb="FFA0A0A0"/>
      </top>
      <bottom style="thin">
        <color rgb="FFA0A0A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left"/>
    </xf>
    <xf numFmtId="0" fontId="1" fillId="2" borderId="1" xfId="0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/>
    </xf>
    <xf numFmtId="0" fontId="0" fillId="0" borderId="1" xfId="0" applyBorder="1"/>
    <xf numFmtId="0" fontId="2" fillId="3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left"/>
    </xf>
    <xf numFmtId="2" fontId="2" fillId="3" borderId="1" xfId="0" applyNumberFormat="1" applyFont="1" applyFill="1" applyBorder="1" applyAlignment="1">
      <alignment horizontal="right" vertical="top"/>
    </xf>
    <xf numFmtId="4" fontId="3" fillId="0" borderId="1" xfId="0" applyNumberFormat="1" applyFont="1" applyBorder="1" applyAlignment="1">
      <alignment horizontal="left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right" vertical="top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4" fontId="0" fillId="0" borderId="1" xfId="0" applyNumberFormat="1" applyBorder="1"/>
    <xf numFmtId="0" fontId="5" fillId="3" borderId="1" xfId="0" applyFont="1" applyFill="1" applyBorder="1" applyAlignment="1">
      <alignment horizontal="left" vertical="top"/>
    </xf>
    <xf numFmtId="4" fontId="3" fillId="0" borderId="1" xfId="0" applyNumberFormat="1" applyFont="1" applyBorder="1"/>
    <xf numFmtId="0" fontId="2" fillId="4" borderId="1" xfId="0" applyFont="1" applyFill="1" applyBorder="1" applyAlignment="1">
      <alignment horizontal="left" vertical="top"/>
    </xf>
    <xf numFmtId="4" fontId="2" fillId="4" borderId="1" xfId="0" applyNumberFormat="1" applyFont="1" applyFill="1" applyBorder="1" applyAlignment="1">
      <alignment horizontal="right" vertical="top"/>
    </xf>
    <xf numFmtId="0" fontId="0" fillId="4" borderId="1" xfId="0" applyFill="1" applyBorder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0" fontId="0" fillId="0" borderId="0" xfId="0" applyAlignment="1">
      <alignment horizontal="center"/>
    </xf>
    <xf numFmtId="2" fontId="0" fillId="0" borderId="1" xfId="0" applyNumberFormat="1" applyBorder="1" applyAlignment="1">
      <alignment horizontal="left"/>
    </xf>
    <xf numFmtId="0" fontId="4" fillId="2" borderId="1" xfId="0" applyFont="1" applyFill="1" applyBorder="1" applyAlignment="1">
      <alignment horizontal="center" vertical="top"/>
    </xf>
    <xf numFmtId="0" fontId="0" fillId="5" borderId="0" xfId="0" applyFill="1"/>
    <xf numFmtId="0" fontId="2" fillId="5" borderId="1" xfId="0" applyFont="1" applyFill="1" applyBorder="1" applyAlignment="1">
      <alignment horizontal="left" vertical="top"/>
    </xf>
    <xf numFmtId="2" fontId="2" fillId="5" borderId="1" xfId="0" applyNumberFormat="1" applyFont="1" applyFill="1" applyBorder="1" applyAlignment="1">
      <alignment horizontal="right" vertical="top"/>
    </xf>
    <xf numFmtId="4" fontId="2" fillId="5" borderId="1" xfId="0" applyNumberFormat="1" applyFont="1" applyFill="1" applyBorder="1" applyAlignment="1">
      <alignment horizontal="right" vertical="top"/>
    </xf>
    <xf numFmtId="0" fontId="2" fillId="5" borderId="5" xfId="0" applyFont="1" applyFill="1" applyBorder="1" applyAlignment="1">
      <alignment horizontal="left" vertical="top"/>
    </xf>
    <xf numFmtId="0" fontId="0" fillId="5" borderId="1" xfId="0" applyFill="1" applyBorder="1"/>
    <xf numFmtId="4" fontId="0" fillId="0" borderId="1" xfId="0" applyNumberFormat="1" applyBorder="1" applyAlignment="1">
      <alignment horizontal="left"/>
    </xf>
    <xf numFmtId="0" fontId="2" fillId="3" borderId="2" xfId="0" applyFont="1" applyFill="1" applyBorder="1" applyAlignment="1">
      <alignment horizontal="center" vertical="top"/>
    </xf>
    <xf numFmtId="0" fontId="2" fillId="3" borderId="3" xfId="0" applyFont="1" applyFill="1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2" borderId="2" xfId="0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FF0000"/>
  </sheetPr>
  <dimension ref="A1:F4"/>
  <sheetViews>
    <sheetView workbookViewId="0">
      <selection activeCell="D3" sqref="D3"/>
    </sheetView>
  </sheetViews>
  <sheetFormatPr defaultRowHeight="15" x14ac:dyDescent="0.25"/>
  <cols>
    <col min="1" max="1" width="11" customWidth="1"/>
    <col min="2" max="2" width="10.85546875" customWidth="1"/>
    <col min="3" max="3" width="18" customWidth="1"/>
    <col min="4" max="4" width="19.7109375" customWidth="1"/>
    <col min="5" max="5" width="18" customWidth="1"/>
  </cols>
  <sheetData>
    <row r="1" spans="1:6" x14ac:dyDescent="0.25">
      <c r="A1" s="10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5</v>
      </c>
      <c r="B2" s="6">
        <v>4800</v>
      </c>
      <c r="C2" s="5" t="s">
        <v>6</v>
      </c>
      <c r="D2" s="5" t="s">
        <v>7</v>
      </c>
      <c r="E2" s="5" t="s">
        <v>416</v>
      </c>
      <c r="F2" s="20" t="s">
        <v>410</v>
      </c>
    </row>
    <row r="3" spans="1:6" x14ac:dyDescent="0.25">
      <c r="A3" s="12" t="s">
        <v>9</v>
      </c>
      <c r="B3" s="9">
        <f>SUM(B2)</f>
        <v>4800</v>
      </c>
      <c r="C3" s="7"/>
      <c r="D3" s="7"/>
      <c r="E3" s="7"/>
      <c r="F3" s="4"/>
    </row>
    <row r="4" spans="1:6" x14ac:dyDescent="0.25">
      <c r="A4" s="1"/>
      <c r="B4" s="1"/>
      <c r="C4" s="1"/>
      <c r="D4" s="1"/>
      <c r="E4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tabColor rgb="FF00B0F0"/>
  </sheetPr>
  <dimension ref="A1:F3"/>
  <sheetViews>
    <sheetView workbookViewId="0">
      <selection activeCell="F11" sqref="F11"/>
    </sheetView>
  </sheetViews>
  <sheetFormatPr defaultRowHeight="15" x14ac:dyDescent="0.25"/>
  <cols>
    <col min="1" max="1" width="14.42578125" customWidth="1"/>
    <col min="2" max="2" width="13.140625" customWidth="1"/>
    <col min="3" max="3" width="16.7109375" customWidth="1"/>
    <col min="4" max="4" width="21" customWidth="1"/>
    <col min="5" max="5" width="23.42578125" customWidth="1"/>
    <col min="6" max="6" width="14.5703125" customWidth="1"/>
  </cols>
  <sheetData>
    <row r="1" spans="1:6" x14ac:dyDescent="0.25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20" t="s">
        <v>971</v>
      </c>
    </row>
    <row r="2" spans="1:6" x14ac:dyDescent="0.25">
      <c r="A2" s="5" t="s">
        <v>176</v>
      </c>
      <c r="B2" s="6">
        <v>38895</v>
      </c>
      <c r="C2" s="5" t="s">
        <v>972</v>
      </c>
      <c r="D2" s="5" t="s">
        <v>973</v>
      </c>
      <c r="E2" s="5" t="s">
        <v>8</v>
      </c>
      <c r="F2" s="4" t="s">
        <v>411</v>
      </c>
    </row>
    <row r="3" spans="1:6" x14ac:dyDescent="0.25">
      <c r="A3" s="4" t="s">
        <v>9</v>
      </c>
      <c r="B3" s="14">
        <f>SUM(B2)</f>
        <v>38895</v>
      </c>
      <c r="C3" s="4"/>
      <c r="D3" s="4"/>
      <c r="E3" s="4"/>
      <c r="F3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00B0F0"/>
  </sheetPr>
  <dimension ref="A1:F8"/>
  <sheetViews>
    <sheetView workbookViewId="0">
      <selection activeCell="G7" sqref="G7"/>
    </sheetView>
  </sheetViews>
  <sheetFormatPr defaultRowHeight="15" x14ac:dyDescent="0.25"/>
  <cols>
    <col min="2" max="2" width="11.140625" customWidth="1"/>
    <col min="3" max="3" width="12.5703125" customWidth="1"/>
    <col min="4" max="4" width="18.85546875" customWidth="1"/>
    <col min="5" max="5" width="13.8554687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130</v>
      </c>
      <c r="B2" s="6">
        <v>8980</v>
      </c>
      <c r="C2" s="5" t="s">
        <v>177</v>
      </c>
      <c r="D2" s="5" t="s">
        <v>178</v>
      </c>
      <c r="E2" s="5" t="s">
        <v>425</v>
      </c>
      <c r="F2" s="4" t="s">
        <v>411</v>
      </c>
    </row>
    <row r="3" spans="1:6" x14ac:dyDescent="0.25">
      <c r="A3" s="12" t="s">
        <v>20</v>
      </c>
      <c r="B3" s="9">
        <f>SUM(B2)</f>
        <v>8980</v>
      </c>
      <c r="C3" s="7"/>
      <c r="D3" s="7"/>
      <c r="E3" s="7"/>
      <c r="F3" s="4"/>
    </row>
    <row r="4" spans="1:6" x14ac:dyDescent="0.25">
      <c r="A4" s="1"/>
      <c r="B4" s="1"/>
      <c r="C4" s="1"/>
      <c r="D4" s="1"/>
      <c r="E4" s="1"/>
    </row>
    <row r="5" spans="1:6" x14ac:dyDescent="0.25">
      <c r="A5" s="1"/>
      <c r="B5" s="1"/>
      <c r="C5" s="1"/>
      <c r="D5" s="1"/>
      <c r="E5" s="1"/>
    </row>
    <row r="6" spans="1:6" x14ac:dyDescent="0.25">
      <c r="A6" s="1"/>
      <c r="B6" s="1"/>
      <c r="C6" s="1"/>
      <c r="D6" s="1"/>
      <c r="E6" s="1"/>
    </row>
    <row r="7" spans="1:6" x14ac:dyDescent="0.25">
      <c r="A7" s="1"/>
      <c r="B7" s="1"/>
      <c r="C7" s="1"/>
      <c r="D7" s="1"/>
      <c r="E7" s="1"/>
    </row>
    <row r="8" spans="1:6" x14ac:dyDescent="0.25">
      <c r="A8" s="1"/>
      <c r="B8" s="1"/>
      <c r="C8" s="1"/>
      <c r="D8" s="1"/>
      <c r="E8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5"/>
  <sheetViews>
    <sheetView workbookViewId="0">
      <selection sqref="A1:G6"/>
    </sheetView>
  </sheetViews>
  <sheetFormatPr defaultRowHeight="15" x14ac:dyDescent="0.25"/>
  <cols>
    <col min="1" max="1" width="11.5703125" customWidth="1"/>
    <col min="2" max="2" width="10.42578125" customWidth="1"/>
    <col min="3" max="3" width="20" customWidth="1"/>
    <col min="4" max="4" width="25.5703125" customWidth="1"/>
    <col min="5" max="5" width="22" customWidth="1"/>
    <col min="6" max="6" width="16.85546875" customWidth="1"/>
  </cols>
  <sheetData>
    <row r="1" spans="1:6" x14ac:dyDescent="0.25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20" t="s">
        <v>10</v>
      </c>
    </row>
    <row r="2" spans="1:6" x14ac:dyDescent="0.25">
      <c r="A2" s="5" t="s">
        <v>763</v>
      </c>
      <c r="B2" s="6">
        <v>10478</v>
      </c>
      <c r="C2" s="5" t="s">
        <v>974</v>
      </c>
      <c r="D2" s="5" t="s">
        <v>975</v>
      </c>
      <c r="E2" s="5" t="s">
        <v>8</v>
      </c>
      <c r="F2" s="4" t="s">
        <v>978</v>
      </c>
    </row>
    <row r="3" spans="1:6" x14ac:dyDescent="0.25">
      <c r="A3" s="5" t="s">
        <v>242</v>
      </c>
      <c r="B3" s="6">
        <v>10353</v>
      </c>
      <c r="C3" s="5" t="s">
        <v>976</v>
      </c>
      <c r="D3" s="5" t="s">
        <v>975</v>
      </c>
      <c r="E3" s="5" t="s">
        <v>8</v>
      </c>
      <c r="F3" s="4"/>
    </row>
    <row r="4" spans="1:6" x14ac:dyDescent="0.25">
      <c r="A4" s="5" t="s">
        <v>105</v>
      </c>
      <c r="B4" s="6">
        <v>30405</v>
      </c>
      <c r="C4" s="5" t="s">
        <v>977</v>
      </c>
      <c r="D4" s="5" t="s">
        <v>975</v>
      </c>
      <c r="E4" s="5" t="s">
        <v>8</v>
      </c>
      <c r="F4" s="4"/>
    </row>
    <row r="5" spans="1:6" x14ac:dyDescent="0.25">
      <c r="A5" s="7" t="s">
        <v>20</v>
      </c>
      <c r="B5" s="31">
        <f>SUM(B2:B4)</f>
        <v>51236</v>
      </c>
      <c r="C5" s="7"/>
      <c r="D5" s="7"/>
      <c r="E5" s="7"/>
      <c r="F5" s="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2">
    <tabColor rgb="FFFF0000"/>
  </sheetPr>
  <dimension ref="A1:E112"/>
  <sheetViews>
    <sheetView tabSelected="1" topLeftCell="A87" workbookViewId="0">
      <selection activeCell="G86" sqref="G86"/>
    </sheetView>
  </sheetViews>
  <sheetFormatPr defaultRowHeight="15" x14ac:dyDescent="0.25"/>
  <cols>
    <col min="1" max="1" width="18.28515625" customWidth="1"/>
    <col min="2" max="2" width="44.28515625" customWidth="1"/>
    <col min="3" max="3" width="45" customWidth="1"/>
    <col min="4" max="4" width="37.7109375" customWidth="1"/>
    <col min="5" max="5" width="18.28515625" customWidth="1"/>
  </cols>
  <sheetData>
    <row r="1" spans="1:5" x14ac:dyDescent="0.25">
      <c r="A1" s="11" t="s">
        <v>1</v>
      </c>
      <c r="B1" s="10" t="s">
        <v>2</v>
      </c>
      <c r="C1" s="10" t="s">
        <v>3</v>
      </c>
      <c r="D1" s="10" t="s">
        <v>4</v>
      </c>
      <c r="E1" s="20" t="s">
        <v>971</v>
      </c>
    </row>
    <row r="2" spans="1:5" x14ac:dyDescent="0.25">
      <c r="A2" s="6">
        <v>10000</v>
      </c>
      <c r="B2" s="5" t="s">
        <v>979</v>
      </c>
      <c r="C2" s="5" t="s">
        <v>450</v>
      </c>
      <c r="D2" s="5" t="s">
        <v>980</v>
      </c>
      <c r="E2" s="4" t="s">
        <v>410</v>
      </c>
    </row>
    <row r="3" spans="1:5" x14ac:dyDescent="0.25">
      <c r="A3" s="6">
        <v>11000</v>
      </c>
      <c r="B3" s="5" t="s">
        <v>981</v>
      </c>
      <c r="C3" s="5" t="s">
        <v>605</v>
      </c>
      <c r="D3" s="5" t="s">
        <v>982</v>
      </c>
      <c r="E3" s="4" t="s">
        <v>410</v>
      </c>
    </row>
    <row r="4" spans="1:5" x14ac:dyDescent="0.25">
      <c r="A4" s="6">
        <v>7500</v>
      </c>
      <c r="B4" s="5" t="s">
        <v>983</v>
      </c>
      <c r="C4" s="5" t="s">
        <v>984</v>
      </c>
      <c r="D4" s="5" t="s">
        <v>982</v>
      </c>
      <c r="E4" s="4" t="s">
        <v>410</v>
      </c>
    </row>
    <row r="5" spans="1:5" x14ac:dyDescent="0.25">
      <c r="A5" s="6">
        <v>3500</v>
      </c>
      <c r="B5" s="5" t="s">
        <v>985</v>
      </c>
      <c r="C5" s="5" t="s">
        <v>986</v>
      </c>
      <c r="D5" s="5" t="s">
        <v>980</v>
      </c>
      <c r="E5" s="4" t="s">
        <v>410</v>
      </c>
    </row>
    <row r="6" spans="1:5" x14ac:dyDescent="0.25">
      <c r="A6" s="6">
        <v>13000</v>
      </c>
      <c r="B6" s="5" t="s">
        <v>987</v>
      </c>
      <c r="C6" s="5" t="s">
        <v>605</v>
      </c>
      <c r="D6" s="5" t="s">
        <v>982</v>
      </c>
      <c r="E6" s="4" t="s">
        <v>410</v>
      </c>
    </row>
    <row r="7" spans="1:5" x14ac:dyDescent="0.25">
      <c r="A7" s="6">
        <v>30000</v>
      </c>
      <c r="B7" s="5" t="s">
        <v>988</v>
      </c>
      <c r="C7" s="5" t="s">
        <v>450</v>
      </c>
      <c r="D7" s="5" t="s">
        <v>980</v>
      </c>
      <c r="E7" s="4" t="s">
        <v>410</v>
      </c>
    </row>
    <row r="8" spans="1:5" x14ac:dyDescent="0.25">
      <c r="A8" s="6">
        <v>11000</v>
      </c>
      <c r="B8" s="5" t="s">
        <v>989</v>
      </c>
      <c r="C8" s="5" t="s">
        <v>605</v>
      </c>
      <c r="D8" s="5" t="s">
        <v>982</v>
      </c>
      <c r="E8" s="4" t="s">
        <v>410</v>
      </c>
    </row>
    <row r="9" spans="1:5" x14ac:dyDescent="0.25">
      <c r="A9" s="6">
        <v>13000</v>
      </c>
      <c r="B9" s="5" t="s">
        <v>990</v>
      </c>
      <c r="C9" s="5" t="s">
        <v>605</v>
      </c>
      <c r="D9" s="5" t="s">
        <v>982</v>
      </c>
      <c r="E9" s="4" t="s">
        <v>410</v>
      </c>
    </row>
    <row r="10" spans="1:5" x14ac:dyDescent="0.25">
      <c r="A10" s="6">
        <v>7500</v>
      </c>
      <c r="B10" s="5" t="s">
        <v>991</v>
      </c>
      <c r="C10" s="5" t="s">
        <v>992</v>
      </c>
      <c r="D10" s="5" t="s">
        <v>980</v>
      </c>
      <c r="E10" s="4" t="s">
        <v>410</v>
      </c>
    </row>
    <row r="11" spans="1:5" x14ac:dyDescent="0.25">
      <c r="A11" s="6">
        <v>3500</v>
      </c>
      <c r="B11" s="5" t="s">
        <v>993</v>
      </c>
      <c r="C11" s="5" t="s">
        <v>986</v>
      </c>
      <c r="D11" s="5" t="s">
        <v>980</v>
      </c>
      <c r="E11" s="4" t="s">
        <v>410</v>
      </c>
    </row>
    <row r="12" spans="1:5" x14ac:dyDescent="0.25">
      <c r="A12" s="6">
        <v>3500</v>
      </c>
      <c r="B12" s="5" t="s">
        <v>985</v>
      </c>
      <c r="C12" s="5" t="s">
        <v>986</v>
      </c>
      <c r="D12" s="5" t="s">
        <v>980</v>
      </c>
      <c r="E12" s="4" t="s">
        <v>410</v>
      </c>
    </row>
    <row r="13" spans="1:5" x14ac:dyDescent="0.25">
      <c r="A13" s="6">
        <v>3500</v>
      </c>
      <c r="B13" s="5" t="s">
        <v>994</v>
      </c>
      <c r="C13" s="5" t="s">
        <v>986</v>
      </c>
      <c r="D13" s="5" t="s">
        <v>980</v>
      </c>
      <c r="E13" s="4" t="s">
        <v>410</v>
      </c>
    </row>
    <row r="14" spans="1:5" x14ac:dyDescent="0.25">
      <c r="A14" s="6">
        <v>14000</v>
      </c>
      <c r="B14" s="5" t="s">
        <v>995</v>
      </c>
      <c r="C14" s="5" t="s">
        <v>456</v>
      </c>
      <c r="D14" s="5" t="s">
        <v>980</v>
      </c>
      <c r="E14" s="4" t="s">
        <v>410</v>
      </c>
    </row>
    <row r="15" spans="1:5" x14ac:dyDescent="0.25">
      <c r="A15" s="6">
        <v>20000</v>
      </c>
      <c r="B15" s="5" t="s">
        <v>996</v>
      </c>
      <c r="C15" s="5" t="s">
        <v>450</v>
      </c>
      <c r="D15" s="5" t="s">
        <v>980</v>
      </c>
      <c r="E15" s="4" t="s">
        <v>410</v>
      </c>
    </row>
    <row r="16" spans="1:5" x14ac:dyDescent="0.25">
      <c r="A16" s="6">
        <v>11000</v>
      </c>
      <c r="B16" s="5" t="s">
        <v>997</v>
      </c>
      <c r="C16" s="5" t="s">
        <v>998</v>
      </c>
      <c r="D16" s="5" t="s">
        <v>980</v>
      </c>
      <c r="E16" s="4" t="s">
        <v>410</v>
      </c>
    </row>
    <row r="17" spans="1:5" x14ac:dyDescent="0.25">
      <c r="A17" s="6">
        <v>13050</v>
      </c>
      <c r="B17" s="5" t="s">
        <v>999</v>
      </c>
      <c r="C17" s="5" t="s">
        <v>1000</v>
      </c>
      <c r="D17" s="5" t="s">
        <v>980</v>
      </c>
      <c r="E17" s="4" t="s">
        <v>410</v>
      </c>
    </row>
    <row r="18" spans="1:5" x14ac:dyDescent="0.25">
      <c r="A18" s="6">
        <v>7500</v>
      </c>
      <c r="B18" s="5" t="s">
        <v>1001</v>
      </c>
      <c r="C18" s="5" t="s">
        <v>992</v>
      </c>
      <c r="D18" s="5" t="s">
        <v>980</v>
      </c>
      <c r="E18" s="4" t="s">
        <v>410</v>
      </c>
    </row>
    <row r="19" spans="1:5" x14ac:dyDescent="0.25">
      <c r="A19" s="6">
        <v>15000</v>
      </c>
      <c r="B19" s="5" t="s">
        <v>1002</v>
      </c>
      <c r="C19" s="5" t="s">
        <v>450</v>
      </c>
      <c r="D19" s="5" t="s">
        <v>980</v>
      </c>
      <c r="E19" s="4" t="s">
        <v>410</v>
      </c>
    </row>
    <row r="20" spans="1:5" x14ac:dyDescent="0.25">
      <c r="A20" s="6">
        <v>14000</v>
      </c>
      <c r="B20" s="5" t="s">
        <v>1003</v>
      </c>
      <c r="C20" s="5" t="s">
        <v>456</v>
      </c>
      <c r="D20" s="5" t="s">
        <v>980</v>
      </c>
      <c r="E20" s="4" t="s">
        <v>410</v>
      </c>
    </row>
    <row r="21" spans="1:5" x14ac:dyDescent="0.25">
      <c r="A21" s="6">
        <v>7500</v>
      </c>
      <c r="B21" s="5" t="s">
        <v>1004</v>
      </c>
      <c r="C21" s="5" t="s">
        <v>992</v>
      </c>
      <c r="D21" s="5" t="s">
        <v>980</v>
      </c>
      <c r="E21" s="4" t="s">
        <v>410</v>
      </c>
    </row>
    <row r="22" spans="1:5" x14ac:dyDescent="0.25">
      <c r="A22" s="6">
        <v>3500</v>
      </c>
      <c r="B22" s="5" t="s">
        <v>1005</v>
      </c>
      <c r="C22" s="5" t="s">
        <v>986</v>
      </c>
      <c r="D22" s="5" t="s">
        <v>980</v>
      </c>
      <c r="E22" s="4" t="s">
        <v>410</v>
      </c>
    </row>
    <row r="23" spans="1:5" x14ac:dyDescent="0.25">
      <c r="A23" s="6">
        <v>7500</v>
      </c>
      <c r="B23" s="5" t="s">
        <v>451</v>
      </c>
      <c r="C23" s="5" t="s">
        <v>450</v>
      </c>
      <c r="D23" s="5" t="s">
        <v>980</v>
      </c>
      <c r="E23" s="4" t="s">
        <v>410</v>
      </c>
    </row>
    <row r="24" spans="1:5" x14ac:dyDescent="0.25">
      <c r="A24" s="6">
        <v>11000</v>
      </c>
      <c r="B24" s="5" t="s">
        <v>1006</v>
      </c>
      <c r="C24" s="5" t="s">
        <v>998</v>
      </c>
      <c r="D24" s="5" t="s">
        <v>980</v>
      </c>
      <c r="E24" s="4" t="s">
        <v>410</v>
      </c>
    </row>
    <row r="25" spans="1:5" x14ac:dyDescent="0.25">
      <c r="A25" s="6">
        <v>13000</v>
      </c>
      <c r="B25" s="5" t="s">
        <v>1007</v>
      </c>
      <c r="C25" s="5" t="s">
        <v>456</v>
      </c>
      <c r="D25" s="5" t="s">
        <v>980</v>
      </c>
      <c r="E25" s="4" t="s">
        <v>410</v>
      </c>
    </row>
    <row r="26" spans="1:5" x14ac:dyDescent="0.25">
      <c r="A26" s="6">
        <v>3000</v>
      </c>
      <c r="B26" s="5" t="s">
        <v>1008</v>
      </c>
      <c r="C26" s="5" t="s">
        <v>986</v>
      </c>
      <c r="D26" s="5" t="s">
        <v>980</v>
      </c>
      <c r="E26" s="4" t="s">
        <v>410</v>
      </c>
    </row>
    <row r="27" spans="1:5" x14ac:dyDescent="0.25">
      <c r="A27" s="6">
        <v>5550</v>
      </c>
      <c r="B27" s="5" t="s">
        <v>452</v>
      </c>
      <c r="C27" s="5" t="s">
        <v>450</v>
      </c>
      <c r="D27" s="5" t="s">
        <v>980</v>
      </c>
      <c r="E27" s="4" t="s">
        <v>410</v>
      </c>
    </row>
    <row r="28" spans="1:5" x14ac:dyDescent="0.25">
      <c r="A28" s="6">
        <v>4000</v>
      </c>
      <c r="B28" s="5" t="s">
        <v>1009</v>
      </c>
      <c r="C28" s="5" t="s">
        <v>986</v>
      </c>
      <c r="D28" s="5" t="s">
        <v>980</v>
      </c>
      <c r="E28" s="4" t="s">
        <v>410</v>
      </c>
    </row>
    <row r="29" spans="1:5" x14ac:dyDescent="0.25">
      <c r="A29" s="6">
        <v>5000</v>
      </c>
      <c r="B29" s="5" t="s">
        <v>1010</v>
      </c>
      <c r="C29" s="5" t="s">
        <v>1011</v>
      </c>
      <c r="D29" s="5" t="s">
        <v>980</v>
      </c>
      <c r="E29" s="4" t="s">
        <v>410</v>
      </c>
    </row>
    <row r="30" spans="1:5" x14ac:dyDescent="0.25">
      <c r="A30" s="6">
        <v>10000</v>
      </c>
      <c r="B30" s="5" t="s">
        <v>1012</v>
      </c>
      <c r="C30" s="5" t="s">
        <v>456</v>
      </c>
      <c r="D30" s="5" t="s">
        <v>980</v>
      </c>
      <c r="E30" s="4" t="s">
        <v>410</v>
      </c>
    </row>
    <row r="31" spans="1:5" x14ac:dyDescent="0.25">
      <c r="A31" s="6">
        <v>10000</v>
      </c>
      <c r="B31" s="5" t="s">
        <v>1013</v>
      </c>
      <c r="C31" s="5" t="s">
        <v>1011</v>
      </c>
      <c r="D31" s="5" t="s">
        <v>980</v>
      </c>
      <c r="E31" s="4" t="s">
        <v>410</v>
      </c>
    </row>
    <row r="32" spans="1:5" x14ac:dyDescent="0.25">
      <c r="A32" s="6">
        <v>10000</v>
      </c>
      <c r="B32" s="5" t="s">
        <v>1014</v>
      </c>
      <c r="C32" s="5" t="s">
        <v>998</v>
      </c>
      <c r="D32" s="5" t="s">
        <v>980</v>
      </c>
      <c r="E32" s="4" t="s">
        <v>410</v>
      </c>
    </row>
    <row r="33" spans="1:5" x14ac:dyDescent="0.25">
      <c r="A33" s="6">
        <v>5000</v>
      </c>
      <c r="B33" s="5" t="s">
        <v>1015</v>
      </c>
      <c r="C33" s="5" t="s">
        <v>605</v>
      </c>
      <c r="D33" s="5" t="s">
        <v>982</v>
      </c>
      <c r="E33" s="4" t="s">
        <v>410</v>
      </c>
    </row>
    <row r="34" spans="1:5" x14ac:dyDescent="0.25">
      <c r="A34" s="6">
        <v>12000</v>
      </c>
      <c r="B34" s="5" t="s">
        <v>1016</v>
      </c>
      <c r="C34" s="5" t="s">
        <v>998</v>
      </c>
      <c r="D34" s="5" t="s">
        <v>980</v>
      </c>
      <c r="E34" s="4" t="s">
        <v>410</v>
      </c>
    </row>
    <row r="35" spans="1:5" x14ac:dyDescent="0.25">
      <c r="A35" s="6">
        <v>13050</v>
      </c>
      <c r="B35" s="5" t="s">
        <v>1017</v>
      </c>
      <c r="C35" s="5" t="s">
        <v>1000</v>
      </c>
      <c r="D35" s="5" t="s">
        <v>980</v>
      </c>
      <c r="E35" s="4" t="s">
        <v>410</v>
      </c>
    </row>
    <row r="36" spans="1:5" x14ac:dyDescent="0.25">
      <c r="A36" s="6">
        <v>4000</v>
      </c>
      <c r="B36" s="5" t="s">
        <v>1008</v>
      </c>
      <c r="C36" s="5" t="s">
        <v>986</v>
      </c>
      <c r="D36" s="5" t="s">
        <v>980</v>
      </c>
      <c r="E36" s="4" t="s">
        <v>410</v>
      </c>
    </row>
    <row r="37" spans="1:5" x14ac:dyDescent="0.25">
      <c r="A37" s="6">
        <v>17000</v>
      </c>
      <c r="B37" s="5" t="s">
        <v>1018</v>
      </c>
      <c r="C37" s="5" t="s">
        <v>456</v>
      </c>
      <c r="D37" s="5" t="s">
        <v>980</v>
      </c>
      <c r="E37" s="4" t="s">
        <v>410</v>
      </c>
    </row>
    <row r="38" spans="1:5" x14ac:dyDescent="0.25">
      <c r="A38" s="6">
        <v>3000</v>
      </c>
      <c r="B38" s="5" t="s">
        <v>1019</v>
      </c>
      <c r="C38" s="5" t="s">
        <v>986</v>
      </c>
      <c r="D38" s="5" t="s">
        <v>980</v>
      </c>
      <c r="E38" s="4" t="s">
        <v>410</v>
      </c>
    </row>
    <row r="39" spans="1:5" x14ac:dyDescent="0.25">
      <c r="A39" s="6">
        <v>5000</v>
      </c>
      <c r="B39" s="5" t="s">
        <v>1020</v>
      </c>
      <c r="C39" s="5" t="s">
        <v>1011</v>
      </c>
      <c r="D39" s="5" t="s">
        <v>980</v>
      </c>
      <c r="E39" s="4" t="s">
        <v>410</v>
      </c>
    </row>
    <row r="40" spans="1:5" x14ac:dyDescent="0.25">
      <c r="A40" s="6">
        <v>10000</v>
      </c>
      <c r="B40" s="5" t="s">
        <v>1021</v>
      </c>
      <c r="C40" s="5" t="s">
        <v>456</v>
      </c>
      <c r="D40" s="5" t="s">
        <v>980</v>
      </c>
      <c r="E40" s="4" t="s">
        <v>410</v>
      </c>
    </row>
    <row r="41" spans="1:5" x14ac:dyDescent="0.25">
      <c r="A41" s="6">
        <v>10000</v>
      </c>
      <c r="B41" s="5" t="s">
        <v>1022</v>
      </c>
      <c r="C41" s="5" t="s">
        <v>998</v>
      </c>
      <c r="D41" s="5" t="s">
        <v>980</v>
      </c>
      <c r="E41" s="4" t="s">
        <v>410</v>
      </c>
    </row>
    <row r="42" spans="1:5" x14ac:dyDescent="0.25">
      <c r="A42" s="6">
        <v>15000</v>
      </c>
      <c r="B42" s="5" t="s">
        <v>1023</v>
      </c>
      <c r="C42" s="5" t="s">
        <v>456</v>
      </c>
      <c r="D42" s="5" t="s">
        <v>980</v>
      </c>
      <c r="E42" s="4" t="s">
        <v>410</v>
      </c>
    </row>
    <row r="43" spans="1:5" x14ac:dyDescent="0.25">
      <c r="A43" s="6">
        <v>24688.83</v>
      </c>
      <c r="B43" s="5" t="s">
        <v>1024</v>
      </c>
      <c r="C43" s="5" t="s">
        <v>450</v>
      </c>
      <c r="D43" s="5" t="s">
        <v>980</v>
      </c>
      <c r="E43" s="4" t="s">
        <v>410</v>
      </c>
    </row>
    <row r="44" spans="1:5" x14ac:dyDescent="0.25">
      <c r="A44" s="6">
        <v>4000</v>
      </c>
      <c r="B44" s="5" t="s">
        <v>1025</v>
      </c>
      <c r="C44" s="5" t="s">
        <v>986</v>
      </c>
      <c r="D44" s="5" t="s">
        <v>980</v>
      </c>
      <c r="E44" s="4" t="s">
        <v>410</v>
      </c>
    </row>
    <row r="45" spans="1:5" x14ac:dyDescent="0.25">
      <c r="A45" s="6">
        <v>12000</v>
      </c>
      <c r="B45" s="5" t="s">
        <v>1026</v>
      </c>
      <c r="C45" s="5" t="s">
        <v>605</v>
      </c>
      <c r="D45" s="5" t="s">
        <v>982</v>
      </c>
      <c r="E45" s="4" t="s">
        <v>410</v>
      </c>
    </row>
    <row r="46" spans="1:5" x14ac:dyDescent="0.25">
      <c r="A46" s="6">
        <v>7500</v>
      </c>
      <c r="B46" s="5" t="s">
        <v>1027</v>
      </c>
      <c r="C46" s="5" t="s">
        <v>1028</v>
      </c>
      <c r="D46" s="5" t="s">
        <v>982</v>
      </c>
      <c r="E46" s="4" t="s">
        <v>410</v>
      </c>
    </row>
    <row r="47" spans="1:5" x14ac:dyDescent="0.25">
      <c r="A47" s="6">
        <v>5000</v>
      </c>
      <c r="B47" s="5" t="s">
        <v>1029</v>
      </c>
      <c r="C47" s="5" t="s">
        <v>1011</v>
      </c>
      <c r="D47" s="5" t="s">
        <v>980</v>
      </c>
      <c r="E47" s="4" t="s">
        <v>410</v>
      </c>
    </row>
    <row r="48" spans="1:5" x14ac:dyDescent="0.25">
      <c r="A48" s="6">
        <v>13050</v>
      </c>
      <c r="B48" s="5" t="s">
        <v>1030</v>
      </c>
      <c r="C48" s="5" t="s">
        <v>1000</v>
      </c>
      <c r="D48" s="5" t="s">
        <v>980</v>
      </c>
      <c r="E48" s="4" t="s">
        <v>410</v>
      </c>
    </row>
    <row r="49" spans="1:5" x14ac:dyDescent="0.25">
      <c r="A49" s="6">
        <v>17000</v>
      </c>
      <c r="B49" s="5" t="s">
        <v>1031</v>
      </c>
      <c r="C49" s="5" t="s">
        <v>456</v>
      </c>
      <c r="D49" s="5" t="s">
        <v>980</v>
      </c>
      <c r="E49" s="4" t="s">
        <v>410</v>
      </c>
    </row>
    <row r="50" spans="1:5" x14ac:dyDescent="0.25">
      <c r="A50" s="6">
        <v>6000</v>
      </c>
      <c r="B50" s="5" t="s">
        <v>1032</v>
      </c>
      <c r="C50" s="5" t="s">
        <v>992</v>
      </c>
      <c r="D50" s="5" t="s">
        <v>980</v>
      </c>
      <c r="E50" s="4" t="s">
        <v>410</v>
      </c>
    </row>
    <row r="51" spans="1:5" x14ac:dyDescent="0.25">
      <c r="A51" s="6">
        <v>1238.58</v>
      </c>
      <c r="B51" s="5" t="s">
        <v>1033</v>
      </c>
      <c r="C51" s="5" t="s">
        <v>605</v>
      </c>
      <c r="D51" s="5" t="s">
        <v>982</v>
      </c>
      <c r="E51" s="4" t="s">
        <v>410</v>
      </c>
    </row>
    <row r="52" spans="1:5" x14ac:dyDescent="0.25">
      <c r="A52" s="6">
        <v>5000</v>
      </c>
      <c r="B52" s="5" t="s">
        <v>1034</v>
      </c>
      <c r="C52" s="5" t="s">
        <v>1011</v>
      </c>
      <c r="D52" s="5" t="s">
        <v>980</v>
      </c>
      <c r="E52" s="4" t="s">
        <v>410</v>
      </c>
    </row>
    <row r="53" spans="1:5" x14ac:dyDescent="0.25">
      <c r="A53" s="6">
        <v>6002.42</v>
      </c>
      <c r="B53" s="5" t="s">
        <v>1035</v>
      </c>
      <c r="C53" s="5" t="s">
        <v>605</v>
      </c>
      <c r="D53" s="5" t="s">
        <v>982</v>
      </c>
      <c r="E53" s="4" t="s">
        <v>410</v>
      </c>
    </row>
    <row r="54" spans="1:5" x14ac:dyDescent="0.25">
      <c r="A54" s="6">
        <v>7000</v>
      </c>
      <c r="B54" s="5" t="s">
        <v>1036</v>
      </c>
      <c r="C54" s="5" t="s">
        <v>986</v>
      </c>
      <c r="D54" s="5" t="s">
        <v>980</v>
      </c>
      <c r="E54" s="4" t="s">
        <v>410</v>
      </c>
    </row>
    <row r="55" spans="1:5" x14ac:dyDescent="0.25">
      <c r="A55" s="6">
        <v>7464.22</v>
      </c>
      <c r="B55" s="5" t="s">
        <v>1037</v>
      </c>
      <c r="C55" s="5" t="s">
        <v>605</v>
      </c>
      <c r="D55" s="5" t="s">
        <v>982</v>
      </c>
      <c r="E55" s="4" t="s">
        <v>410</v>
      </c>
    </row>
    <row r="56" spans="1:5" x14ac:dyDescent="0.25">
      <c r="A56" s="6">
        <v>11000</v>
      </c>
      <c r="B56" s="5" t="s">
        <v>1038</v>
      </c>
      <c r="C56" s="5" t="s">
        <v>456</v>
      </c>
      <c r="D56" s="5" t="s">
        <v>980</v>
      </c>
      <c r="E56" s="4" t="s">
        <v>410</v>
      </c>
    </row>
    <row r="57" spans="1:5" x14ac:dyDescent="0.25">
      <c r="A57" s="6">
        <v>4000</v>
      </c>
      <c r="B57" s="5" t="s">
        <v>1039</v>
      </c>
      <c r="C57" s="5" t="s">
        <v>1028</v>
      </c>
      <c r="D57" s="5" t="s">
        <v>982</v>
      </c>
      <c r="E57" s="4" t="s">
        <v>410</v>
      </c>
    </row>
    <row r="58" spans="1:5" x14ac:dyDescent="0.25">
      <c r="A58" s="8">
        <v>825.17</v>
      </c>
      <c r="B58" s="5" t="s">
        <v>1040</v>
      </c>
      <c r="C58" s="5" t="s">
        <v>605</v>
      </c>
      <c r="D58" s="5" t="s">
        <v>982</v>
      </c>
      <c r="E58" s="4" t="s">
        <v>410</v>
      </c>
    </row>
    <row r="59" spans="1:5" x14ac:dyDescent="0.25">
      <c r="A59" s="6">
        <v>3500</v>
      </c>
      <c r="B59" s="5" t="s">
        <v>1041</v>
      </c>
      <c r="C59" s="5" t="s">
        <v>1028</v>
      </c>
      <c r="D59" s="5" t="s">
        <v>982</v>
      </c>
      <c r="E59" s="4" t="s">
        <v>410</v>
      </c>
    </row>
    <row r="60" spans="1:5" x14ac:dyDescent="0.25">
      <c r="A60" s="6">
        <v>16600</v>
      </c>
      <c r="B60" s="5" t="s">
        <v>1042</v>
      </c>
      <c r="C60" s="5" t="s">
        <v>605</v>
      </c>
      <c r="D60" s="5" t="s">
        <v>982</v>
      </c>
      <c r="E60" s="4" t="s">
        <v>410</v>
      </c>
    </row>
    <row r="61" spans="1:5" x14ac:dyDescent="0.25">
      <c r="A61" s="6">
        <v>4000</v>
      </c>
      <c r="B61" s="5" t="s">
        <v>1043</v>
      </c>
      <c r="C61" s="5" t="s">
        <v>986</v>
      </c>
      <c r="D61" s="5" t="s">
        <v>980</v>
      </c>
      <c r="E61" s="4" t="s">
        <v>410</v>
      </c>
    </row>
    <row r="62" spans="1:5" x14ac:dyDescent="0.25">
      <c r="A62" s="6">
        <v>11732.92</v>
      </c>
      <c r="B62" s="5" t="s">
        <v>1044</v>
      </c>
      <c r="C62" s="5" t="s">
        <v>1045</v>
      </c>
      <c r="D62" s="5" t="s">
        <v>980</v>
      </c>
      <c r="E62" s="4" t="s">
        <v>410</v>
      </c>
    </row>
    <row r="63" spans="1:5" x14ac:dyDescent="0.25">
      <c r="A63" s="6">
        <v>7500</v>
      </c>
      <c r="B63" s="5" t="s">
        <v>1046</v>
      </c>
      <c r="C63" s="5" t="s">
        <v>992</v>
      </c>
      <c r="D63" s="5" t="s">
        <v>980</v>
      </c>
      <c r="E63" s="4" t="s">
        <v>410</v>
      </c>
    </row>
    <row r="64" spans="1:5" x14ac:dyDescent="0.25">
      <c r="A64" s="6">
        <v>10000</v>
      </c>
      <c r="B64" s="5" t="s">
        <v>1047</v>
      </c>
      <c r="C64" s="5" t="s">
        <v>1011</v>
      </c>
      <c r="D64" s="5" t="s">
        <v>980</v>
      </c>
      <c r="E64" s="4" t="s">
        <v>410</v>
      </c>
    </row>
    <row r="65" spans="1:5" x14ac:dyDescent="0.25">
      <c r="A65" s="6">
        <v>17000</v>
      </c>
      <c r="B65" s="5" t="s">
        <v>1048</v>
      </c>
      <c r="C65" s="5" t="s">
        <v>456</v>
      </c>
      <c r="D65" s="5" t="s">
        <v>980</v>
      </c>
      <c r="E65" s="4" t="s">
        <v>410</v>
      </c>
    </row>
    <row r="66" spans="1:5" x14ac:dyDescent="0.25">
      <c r="A66" s="6">
        <v>5000</v>
      </c>
      <c r="B66" s="5" t="s">
        <v>1049</v>
      </c>
      <c r="C66" s="5" t="s">
        <v>1011</v>
      </c>
      <c r="D66" s="5" t="s">
        <v>980</v>
      </c>
      <c r="E66" s="4" t="s">
        <v>410</v>
      </c>
    </row>
    <row r="67" spans="1:5" x14ac:dyDescent="0.25">
      <c r="A67" s="6">
        <v>1228.6300000000001</v>
      </c>
      <c r="B67" s="5" t="s">
        <v>1050</v>
      </c>
      <c r="C67" s="5" t="s">
        <v>1045</v>
      </c>
      <c r="D67" s="5" t="s">
        <v>980</v>
      </c>
      <c r="E67" s="4" t="s">
        <v>410</v>
      </c>
    </row>
    <row r="68" spans="1:5" x14ac:dyDescent="0.25">
      <c r="A68" s="6">
        <v>17957.52</v>
      </c>
      <c r="B68" s="5" t="s">
        <v>1051</v>
      </c>
      <c r="C68" s="5" t="s">
        <v>605</v>
      </c>
      <c r="D68" s="5" t="s">
        <v>982</v>
      </c>
      <c r="E68" s="4" t="s">
        <v>410</v>
      </c>
    </row>
    <row r="69" spans="1:5" x14ac:dyDescent="0.25">
      <c r="A69" s="6">
        <v>7000</v>
      </c>
      <c r="B69" s="5" t="s">
        <v>1052</v>
      </c>
      <c r="C69" s="5" t="s">
        <v>998</v>
      </c>
      <c r="D69" s="5" t="s">
        <v>980</v>
      </c>
      <c r="E69" s="4" t="s">
        <v>410</v>
      </c>
    </row>
    <row r="70" spans="1:5" x14ac:dyDescent="0.25">
      <c r="A70" s="6">
        <v>12000</v>
      </c>
      <c r="B70" s="5" t="s">
        <v>1053</v>
      </c>
      <c r="C70" s="5" t="s">
        <v>605</v>
      </c>
      <c r="D70" s="5" t="s">
        <v>982</v>
      </c>
      <c r="E70" s="4" t="s">
        <v>410</v>
      </c>
    </row>
    <row r="71" spans="1:5" x14ac:dyDescent="0.25">
      <c r="A71" s="6">
        <v>6921.28</v>
      </c>
      <c r="B71" s="5" t="s">
        <v>1054</v>
      </c>
      <c r="C71" s="5" t="s">
        <v>986</v>
      </c>
      <c r="D71" s="5" t="s">
        <v>980</v>
      </c>
      <c r="E71" s="4" t="s">
        <v>410</v>
      </c>
    </row>
    <row r="72" spans="1:5" x14ac:dyDescent="0.25">
      <c r="A72" s="6">
        <v>10000</v>
      </c>
      <c r="B72" s="5" t="s">
        <v>1055</v>
      </c>
      <c r="C72" s="5" t="s">
        <v>605</v>
      </c>
      <c r="D72" s="5" t="s">
        <v>982</v>
      </c>
      <c r="E72" s="4" t="s">
        <v>410</v>
      </c>
    </row>
    <row r="73" spans="1:5" x14ac:dyDescent="0.25">
      <c r="A73" s="6">
        <v>5000</v>
      </c>
      <c r="B73" s="5" t="s">
        <v>1056</v>
      </c>
      <c r="C73" s="5" t="s">
        <v>605</v>
      </c>
      <c r="D73" s="5" t="s">
        <v>982</v>
      </c>
      <c r="E73" s="4" t="s">
        <v>410</v>
      </c>
    </row>
    <row r="74" spans="1:5" x14ac:dyDescent="0.25">
      <c r="A74" s="6">
        <v>9066.8799999999992</v>
      </c>
      <c r="B74" s="5" t="s">
        <v>1057</v>
      </c>
      <c r="C74" s="5" t="s">
        <v>605</v>
      </c>
      <c r="D74" s="5" t="s">
        <v>982</v>
      </c>
      <c r="E74" s="4" t="s">
        <v>410</v>
      </c>
    </row>
    <row r="75" spans="1:5" x14ac:dyDescent="0.25">
      <c r="A75" s="6">
        <v>15000</v>
      </c>
      <c r="B75" s="5" t="s">
        <v>1058</v>
      </c>
      <c r="C75" s="5" t="s">
        <v>992</v>
      </c>
      <c r="D75" s="5" t="s">
        <v>980</v>
      </c>
      <c r="E75" s="4" t="s">
        <v>410</v>
      </c>
    </row>
    <row r="76" spans="1:5" x14ac:dyDescent="0.25">
      <c r="A76" s="6">
        <v>10000</v>
      </c>
      <c r="B76" s="5" t="s">
        <v>1059</v>
      </c>
      <c r="C76" s="5" t="s">
        <v>605</v>
      </c>
      <c r="D76" s="5" t="s">
        <v>982</v>
      </c>
      <c r="E76" s="4" t="s">
        <v>410</v>
      </c>
    </row>
    <row r="77" spans="1:5" x14ac:dyDescent="0.25">
      <c r="A77" s="6">
        <v>7000</v>
      </c>
      <c r="B77" s="5" t="s">
        <v>1060</v>
      </c>
      <c r="C77" s="5" t="s">
        <v>456</v>
      </c>
      <c r="D77" s="5" t="s">
        <v>980</v>
      </c>
      <c r="E77" s="4" t="s">
        <v>410</v>
      </c>
    </row>
    <row r="78" spans="1:5" x14ac:dyDescent="0.25">
      <c r="A78" s="6">
        <v>3000</v>
      </c>
      <c r="B78" s="5" t="s">
        <v>1061</v>
      </c>
      <c r="C78" s="5" t="s">
        <v>605</v>
      </c>
      <c r="D78" s="5" t="s">
        <v>982</v>
      </c>
      <c r="E78" s="4" t="s">
        <v>410</v>
      </c>
    </row>
    <row r="79" spans="1:5" x14ac:dyDescent="0.25">
      <c r="A79" s="6">
        <v>5000</v>
      </c>
      <c r="B79" s="5" t="s">
        <v>1062</v>
      </c>
      <c r="C79" s="5" t="s">
        <v>605</v>
      </c>
      <c r="D79" s="5" t="s">
        <v>982</v>
      </c>
      <c r="E79" s="4" t="s">
        <v>410</v>
      </c>
    </row>
    <row r="80" spans="1:5" x14ac:dyDescent="0.25">
      <c r="A80" s="6">
        <v>6000</v>
      </c>
      <c r="B80" s="5" t="s">
        <v>1063</v>
      </c>
      <c r="C80" s="5" t="s">
        <v>605</v>
      </c>
      <c r="D80" s="5" t="s">
        <v>982</v>
      </c>
      <c r="E80" s="4" t="s">
        <v>410</v>
      </c>
    </row>
    <row r="81" spans="1:5" x14ac:dyDescent="0.25">
      <c r="A81" s="6">
        <v>7000</v>
      </c>
      <c r="B81" s="5" t="s">
        <v>1064</v>
      </c>
      <c r="C81" s="5" t="s">
        <v>1065</v>
      </c>
      <c r="D81" s="5" t="s">
        <v>980</v>
      </c>
      <c r="E81" s="4" t="s">
        <v>410</v>
      </c>
    </row>
    <row r="82" spans="1:5" x14ac:dyDescent="0.25">
      <c r="A82" s="6">
        <v>5000</v>
      </c>
      <c r="B82" s="5" t="s">
        <v>1066</v>
      </c>
      <c r="C82" s="5" t="s">
        <v>605</v>
      </c>
      <c r="D82" s="5" t="s">
        <v>982</v>
      </c>
      <c r="E82" s="4" t="s">
        <v>410</v>
      </c>
    </row>
    <row r="83" spans="1:5" x14ac:dyDescent="0.25">
      <c r="A83" s="6">
        <v>10649</v>
      </c>
      <c r="B83" s="5" t="s">
        <v>1067</v>
      </c>
      <c r="C83" s="5" t="s">
        <v>605</v>
      </c>
      <c r="D83" s="5" t="s">
        <v>982</v>
      </c>
      <c r="E83" s="4" t="s">
        <v>410</v>
      </c>
    </row>
    <row r="84" spans="1:5" x14ac:dyDescent="0.25">
      <c r="A84" s="6">
        <v>2910</v>
      </c>
      <c r="B84" s="5" t="s">
        <v>1068</v>
      </c>
      <c r="C84" s="5" t="s">
        <v>605</v>
      </c>
      <c r="D84" s="5" t="s">
        <v>982</v>
      </c>
      <c r="E84" s="4" t="s">
        <v>410</v>
      </c>
    </row>
    <row r="85" spans="1:5" x14ac:dyDescent="0.25">
      <c r="A85" s="6">
        <v>8000</v>
      </c>
      <c r="B85" s="5" t="s">
        <v>1069</v>
      </c>
      <c r="C85" s="5" t="s">
        <v>1065</v>
      </c>
      <c r="D85" s="5" t="s">
        <v>980</v>
      </c>
      <c r="E85" s="4" t="s">
        <v>410</v>
      </c>
    </row>
    <row r="86" spans="1:5" x14ac:dyDescent="0.25">
      <c r="A86" s="6">
        <v>15000</v>
      </c>
      <c r="B86" s="5" t="s">
        <v>1070</v>
      </c>
      <c r="C86" s="5" t="s">
        <v>605</v>
      </c>
      <c r="D86" s="5" t="s">
        <v>982</v>
      </c>
      <c r="E86" s="4" t="s">
        <v>410</v>
      </c>
    </row>
    <row r="87" spans="1:5" x14ac:dyDescent="0.25">
      <c r="A87" s="6">
        <v>6000</v>
      </c>
      <c r="B87" s="5" t="s">
        <v>1071</v>
      </c>
      <c r="C87" s="5" t="s">
        <v>1045</v>
      </c>
      <c r="D87" s="5" t="s">
        <v>980</v>
      </c>
      <c r="E87" s="4" t="s">
        <v>410</v>
      </c>
    </row>
    <row r="88" spans="1:5" x14ac:dyDescent="0.25">
      <c r="A88" s="6">
        <v>7000</v>
      </c>
      <c r="B88" s="5" t="s">
        <v>1072</v>
      </c>
      <c r="C88" s="5" t="s">
        <v>1065</v>
      </c>
      <c r="D88" s="5" t="s">
        <v>980</v>
      </c>
      <c r="E88" s="4" t="s">
        <v>410</v>
      </c>
    </row>
    <row r="89" spans="1:5" x14ac:dyDescent="0.25">
      <c r="A89" s="6">
        <v>12000</v>
      </c>
      <c r="B89" s="5" t="s">
        <v>1073</v>
      </c>
      <c r="C89" s="5" t="s">
        <v>605</v>
      </c>
      <c r="D89" s="5" t="s">
        <v>982</v>
      </c>
      <c r="E89" s="4" t="s">
        <v>410</v>
      </c>
    </row>
    <row r="90" spans="1:5" x14ac:dyDescent="0.25">
      <c r="A90" s="6">
        <v>6687</v>
      </c>
      <c r="B90" s="5" t="s">
        <v>1074</v>
      </c>
      <c r="C90" s="5" t="s">
        <v>605</v>
      </c>
      <c r="D90" s="5" t="s">
        <v>982</v>
      </c>
      <c r="E90" s="4" t="s">
        <v>410</v>
      </c>
    </row>
    <row r="91" spans="1:5" x14ac:dyDescent="0.25">
      <c r="A91" s="6">
        <v>7000</v>
      </c>
      <c r="B91" s="5" t="s">
        <v>1075</v>
      </c>
      <c r="C91" s="5" t="s">
        <v>1045</v>
      </c>
      <c r="D91" s="5" t="s">
        <v>980</v>
      </c>
      <c r="E91" s="4" t="s">
        <v>410</v>
      </c>
    </row>
    <row r="92" spans="1:5" x14ac:dyDescent="0.25">
      <c r="A92" s="6">
        <v>8000</v>
      </c>
      <c r="B92" s="5" t="s">
        <v>1076</v>
      </c>
      <c r="C92" s="5" t="s">
        <v>1065</v>
      </c>
      <c r="D92" s="5" t="s">
        <v>980</v>
      </c>
      <c r="E92" s="4" t="s">
        <v>410</v>
      </c>
    </row>
    <row r="93" spans="1:5" x14ac:dyDescent="0.25">
      <c r="A93" s="6">
        <v>13050</v>
      </c>
      <c r="B93" s="5" t="s">
        <v>1077</v>
      </c>
      <c r="C93" s="5" t="s">
        <v>605</v>
      </c>
      <c r="D93" s="5" t="s">
        <v>982</v>
      </c>
      <c r="E93" s="4" t="s">
        <v>410</v>
      </c>
    </row>
    <row r="94" spans="1:5" x14ac:dyDescent="0.25">
      <c r="A94" s="6">
        <v>17000</v>
      </c>
      <c r="B94" s="5" t="s">
        <v>1078</v>
      </c>
      <c r="C94" s="5" t="s">
        <v>605</v>
      </c>
      <c r="D94" s="5" t="s">
        <v>982</v>
      </c>
      <c r="E94" s="4" t="s">
        <v>410</v>
      </c>
    </row>
    <row r="95" spans="1:5" x14ac:dyDescent="0.25">
      <c r="A95" s="6">
        <v>7000</v>
      </c>
      <c r="B95" s="5" t="s">
        <v>1079</v>
      </c>
      <c r="C95" s="5" t="s">
        <v>1065</v>
      </c>
      <c r="D95" s="5" t="s">
        <v>980</v>
      </c>
      <c r="E95" s="4" t="s">
        <v>410</v>
      </c>
    </row>
    <row r="96" spans="1:5" x14ac:dyDescent="0.25">
      <c r="A96" s="6">
        <v>7000</v>
      </c>
      <c r="B96" s="5" t="s">
        <v>1080</v>
      </c>
      <c r="C96" s="5" t="s">
        <v>1045</v>
      </c>
      <c r="D96" s="5" t="s">
        <v>980</v>
      </c>
      <c r="E96" s="4" t="s">
        <v>410</v>
      </c>
    </row>
    <row r="97" spans="1:5" x14ac:dyDescent="0.25">
      <c r="A97" s="6">
        <v>7000</v>
      </c>
      <c r="B97" s="5" t="s">
        <v>1081</v>
      </c>
      <c r="C97" s="5" t="s">
        <v>998</v>
      </c>
      <c r="D97" s="5" t="s">
        <v>980</v>
      </c>
      <c r="E97" s="4" t="s">
        <v>410</v>
      </c>
    </row>
    <row r="98" spans="1:5" x14ac:dyDescent="0.25">
      <c r="A98" s="6">
        <v>10000</v>
      </c>
      <c r="B98" s="5" t="s">
        <v>1082</v>
      </c>
      <c r="C98" s="5" t="s">
        <v>456</v>
      </c>
      <c r="D98" s="5" t="s">
        <v>982</v>
      </c>
      <c r="E98" s="4" t="s">
        <v>410</v>
      </c>
    </row>
    <row r="99" spans="1:5" x14ac:dyDescent="0.25">
      <c r="A99" s="6">
        <v>20000</v>
      </c>
      <c r="B99" s="5" t="s">
        <v>1083</v>
      </c>
      <c r="C99" s="5" t="s">
        <v>605</v>
      </c>
      <c r="D99" s="5" t="s">
        <v>982</v>
      </c>
      <c r="E99" s="4" t="s">
        <v>410</v>
      </c>
    </row>
    <row r="100" spans="1:5" x14ac:dyDescent="0.25">
      <c r="A100" s="6">
        <v>7734</v>
      </c>
      <c r="B100" s="5" t="s">
        <v>1084</v>
      </c>
      <c r="C100" s="5" t="s">
        <v>605</v>
      </c>
      <c r="D100" s="5" t="s">
        <v>982</v>
      </c>
      <c r="E100" s="4" t="s">
        <v>410</v>
      </c>
    </row>
    <row r="101" spans="1:5" x14ac:dyDescent="0.25">
      <c r="A101" s="6">
        <v>8000</v>
      </c>
      <c r="B101" s="5" t="s">
        <v>1079</v>
      </c>
      <c r="C101" s="5" t="s">
        <v>1065</v>
      </c>
      <c r="D101" s="5" t="s">
        <v>980</v>
      </c>
      <c r="E101" s="4" t="s">
        <v>410</v>
      </c>
    </row>
    <row r="102" spans="1:5" x14ac:dyDescent="0.25">
      <c r="A102" s="6">
        <v>17000</v>
      </c>
      <c r="B102" s="5" t="s">
        <v>1085</v>
      </c>
      <c r="C102" s="5" t="s">
        <v>605</v>
      </c>
      <c r="D102" s="5" t="s">
        <v>982</v>
      </c>
      <c r="E102" s="4" t="s">
        <v>410</v>
      </c>
    </row>
    <row r="103" spans="1:5" x14ac:dyDescent="0.25">
      <c r="A103" s="6">
        <v>20000</v>
      </c>
      <c r="B103" s="5" t="s">
        <v>1086</v>
      </c>
      <c r="C103" s="5" t="s">
        <v>605</v>
      </c>
      <c r="D103" s="5" t="s">
        <v>982</v>
      </c>
      <c r="E103" s="4" t="s">
        <v>410</v>
      </c>
    </row>
    <row r="104" spans="1:5" x14ac:dyDescent="0.25">
      <c r="A104" s="6">
        <v>20000</v>
      </c>
      <c r="B104" s="5" t="s">
        <v>1087</v>
      </c>
      <c r="C104" s="5" t="s">
        <v>605</v>
      </c>
      <c r="D104" s="5" t="s">
        <v>982</v>
      </c>
      <c r="E104" s="4" t="s">
        <v>410</v>
      </c>
    </row>
    <row r="105" spans="1:5" x14ac:dyDescent="0.25">
      <c r="A105" s="6">
        <v>10000</v>
      </c>
      <c r="B105" s="5" t="s">
        <v>1088</v>
      </c>
      <c r="C105" s="5" t="s">
        <v>605</v>
      </c>
      <c r="D105" s="5" t="s">
        <v>982</v>
      </c>
      <c r="E105" s="4" t="s">
        <v>410</v>
      </c>
    </row>
    <row r="106" spans="1:5" x14ac:dyDescent="0.25">
      <c r="A106" s="6">
        <v>17000</v>
      </c>
      <c r="B106" s="5" t="s">
        <v>1089</v>
      </c>
      <c r="C106" s="5" t="s">
        <v>605</v>
      </c>
      <c r="D106" s="5" t="s">
        <v>982</v>
      </c>
      <c r="E106" s="4" t="s">
        <v>410</v>
      </c>
    </row>
    <row r="107" spans="1:5" x14ac:dyDescent="0.25">
      <c r="A107" s="6">
        <v>7000</v>
      </c>
      <c r="B107" s="5" t="s">
        <v>1090</v>
      </c>
      <c r="C107" s="5" t="s">
        <v>1045</v>
      </c>
      <c r="D107" s="5" t="s">
        <v>980</v>
      </c>
      <c r="E107" s="4" t="s">
        <v>410</v>
      </c>
    </row>
    <row r="108" spans="1:5" x14ac:dyDescent="0.25">
      <c r="A108" s="6">
        <v>15000</v>
      </c>
      <c r="B108" s="5" t="s">
        <v>1091</v>
      </c>
      <c r="C108" s="5" t="s">
        <v>605</v>
      </c>
      <c r="D108" s="5" t="s">
        <v>982</v>
      </c>
      <c r="E108" s="4" t="s">
        <v>410</v>
      </c>
    </row>
    <row r="109" spans="1:5" x14ac:dyDescent="0.25">
      <c r="A109" s="6">
        <v>10000</v>
      </c>
      <c r="B109" s="5" t="s">
        <v>1092</v>
      </c>
      <c r="C109" s="5" t="s">
        <v>605</v>
      </c>
      <c r="D109" s="5" t="s">
        <v>982</v>
      </c>
      <c r="E109" s="4" t="s">
        <v>410</v>
      </c>
    </row>
    <row r="110" spans="1:5" x14ac:dyDescent="0.25">
      <c r="A110" s="6">
        <v>6000</v>
      </c>
      <c r="B110" s="5" t="s">
        <v>1090</v>
      </c>
      <c r="C110" s="5" t="s">
        <v>1045</v>
      </c>
      <c r="D110" s="5" t="s">
        <v>980</v>
      </c>
      <c r="E110" s="4" t="s">
        <v>410</v>
      </c>
    </row>
    <row r="111" spans="1:5" x14ac:dyDescent="0.25">
      <c r="A111" s="6">
        <v>12000</v>
      </c>
      <c r="B111" s="5" t="s">
        <v>1093</v>
      </c>
      <c r="C111" s="5" t="s">
        <v>605</v>
      </c>
      <c r="D111" s="5" t="s">
        <v>982</v>
      </c>
      <c r="E111" s="4" t="s">
        <v>410</v>
      </c>
    </row>
    <row r="112" spans="1:5" x14ac:dyDescent="0.25">
      <c r="A112" s="14">
        <f>SUM(A2:A111)</f>
        <v>1043956.4500000002</v>
      </c>
      <c r="B112" s="4"/>
      <c r="C112" s="4"/>
      <c r="D112" s="4"/>
      <c r="E112" s="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tabColor rgb="FF00B0F0"/>
  </sheetPr>
  <dimension ref="A1:G12"/>
  <sheetViews>
    <sheetView workbookViewId="0">
      <selection activeCell="E6" sqref="E6:F6"/>
    </sheetView>
  </sheetViews>
  <sheetFormatPr defaultRowHeight="15" x14ac:dyDescent="0.25"/>
  <cols>
    <col min="2" max="2" width="13.42578125" customWidth="1"/>
    <col min="3" max="3" width="15.28515625" customWidth="1"/>
    <col min="4" max="4" width="27.140625" customWidth="1"/>
    <col min="6" max="6" width="20.42578125" customWidth="1"/>
  </cols>
  <sheetData>
    <row r="1" spans="1:7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4"/>
      <c r="G1" s="20" t="s">
        <v>10</v>
      </c>
    </row>
    <row r="2" spans="1:7" x14ac:dyDescent="0.25">
      <c r="A2" s="5" t="s">
        <v>183</v>
      </c>
      <c r="B2" s="6">
        <v>15000</v>
      </c>
      <c r="C2" s="5" t="s">
        <v>184</v>
      </c>
      <c r="D2" s="5" t="s">
        <v>185</v>
      </c>
      <c r="E2" s="32" t="s">
        <v>426</v>
      </c>
      <c r="F2" s="33"/>
      <c r="G2" s="4" t="s">
        <v>411</v>
      </c>
    </row>
    <row r="3" spans="1:7" x14ac:dyDescent="0.25">
      <c r="A3" s="5" t="s">
        <v>167</v>
      </c>
      <c r="B3" s="6">
        <v>15000</v>
      </c>
      <c r="C3" s="5" t="s">
        <v>186</v>
      </c>
      <c r="D3" s="5" t="s">
        <v>185</v>
      </c>
      <c r="E3" s="32" t="s">
        <v>426</v>
      </c>
      <c r="F3" s="33"/>
      <c r="G3" s="4" t="s">
        <v>411</v>
      </c>
    </row>
    <row r="4" spans="1:7" x14ac:dyDescent="0.25">
      <c r="A4" s="5" t="s">
        <v>120</v>
      </c>
      <c r="B4" s="6">
        <v>20000</v>
      </c>
      <c r="C4" s="5" t="s">
        <v>187</v>
      </c>
      <c r="D4" s="5" t="s">
        <v>185</v>
      </c>
      <c r="E4" s="32" t="s">
        <v>427</v>
      </c>
      <c r="F4" s="33"/>
      <c r="G4" s="4" t="s">
        <v>411</v>
      </c>
    </row>
    <row r="5" spans="1:7" x14ac:dyDescent="0.25">
      <c r="A5" s="5" t="s">
        <v>16</v>
      </c>
      <c r="B5" s="6">
        <v>30000</v>
      </c>
      <c r="C5" s="5" t="s">
        <v>188</v>
      </c>
      <c r="D5" s="5" t="s">
        <v>185</v>
      </c>
      <c r="E5" s="32" t="s">
        <v>428</v>
      </c>
      <c r="F5" s="33"/>
      <c r="G5" s="4" t="s">
        <v>411</v>
      </c>
    </row>
    <row r="6" spans="1:7" x14ac:dyDescent="0.25">
      <c r="A6" s="5" t="s">
        <v>18</v>
      </c>
      <c r="B6" s="6">
        <v>48000</v>
      </c>
      <c r="C6" s="5" t="s">
        <v>189</v>
      </c>
      <c r="D6" s="5" t="s">
        <v>185</v>
      </c>
      <c r="E6" s="32" t="s">
        <v>429</v>
      </c>
      <c r="F6" s="33"/>
      <c r="G6" s="4" t="s">
        <v>411</v>
      </c>
    </row>
    <row r="7" spans="1:7" x14ac:dyDescent="0.25">
      <c r="A7" s="5" t="s">
        <v>190</v>
      </c>
      <c r="B7" s="6">
        <v>30000</v>
      </c>
      <c r="C7" s="5" t="s">
        <v>191</v>
      </c>
      <c r="D7" s="5" t="s">
        <v>185</v>
      </c>
      <c r="E7" s="32" t="s">
        <v>428</v>
      </c>
      <c r="F7" s="33"/>
      <c r="G7" s="4" t="s">
        <v>411</v>
      </c>
    </row>
    <row r="8" spans="1:7" x14ac:dyDescent="0.25">
      <c r="A8" s="12" t="s">
        <v>20</v>
      </c>
      <c r="B8" s="9">
        <f>SUM(B2:B7)</f>
        <v>158000</v>
      </c>
      <c r="C8" s="7"/>
      <c r="D8" s="7"/>
      <c r="E8" s="34"/>
      <c r="F8" s="35"/>
      <c r="G8" s="4"/>
    </row>
    <row r="9" spans="1:7" x14ac:dyDescent="0.25">
      <c r="A9" s="1"/>
      <c r="B9" s="1"/>
      <c r="C9" s="1"/>
      <c r="D9" s="1"/>
      <c r="E9" s="1"/>
    </row>
    <row r="10" spans="1:7" x14ac:dyDescent="0.25">
      <c r="A10" s="1"/>
      <c r="B10" s="1"/>
      <c r="C10" s="1"/>
      <c r="D10" s="1"/>
      <c r="E10" s="1"/>
    </row>
    <row r="11" spans="1:7" x14ac:dyDescent="0.25">
      <c r="A11" s="1"/>
      <c r="B11" s="1"/>
      <c r="C11" s="1"/>
      <c r="D11" s="1"/>
      <c r="E11" s="1"/>
    </row>
    <row r="12" spans="1:7" x14ac:dyDescent="0.25">
      <c r="A12" s="1"/>
      <c r="B12" s="1"/>
      <c r="C12" s="1"/>
      <c r="D12" s="1"/>
      <c r="E12" s="1"/>
    </row>
  </sheetData>
  <mergeCells count="7">
    <mergeCell ref="E8:F8"/>
    <mergeCell ref="E2:F2"/>
    <mergeCell ref="E3:F3"/>
    <mergeCell ref="E4:F4"/>
    <mergeCell ref="E5:F5"/>
    <mergeCell ref="E6:F6"/>
    <mergeCell ref="E7:F7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4">
    <tabColor rgb="FF00B0F0"/>
  </sheetPr>
  <dimension ref="A1:F14"/>
  <sheetViews>
    <sheetView workbookViewId="0">
      <selection activeCell="I17" sqref="I17"/>
    </sheetView>
  </sheetViews>
  <sheetFormatPr defaultRowHeight="15" x14ac:dyDescent="0.25"/>
  <cols>
    <col min="3" max="3" width="13" customWidth="1"/>
    <col min="4" max="4" width="14.7109375" customWidth="1"/>
    <col min="5" max="5" width="15.1406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86</v>
      </c>
      <c r="B2" s="6">
        <v>7000</v>
      </c>
      <c r="C2" s="5" t="s">
        <v>192</v>
      </c>
      <c r="D2" s="5" t="s">
        <v>193</v>
      </c>
      <c r="E2" s="5" t="s">
        <v>430</v>
      </c>
      <c r="F2" s="4" t="s">
        <v>411</v>
      </c>
    </row>
    <row r="3" spans="1:6" x14ac:dyDescent="0.25">
      <c r="A3" s="5" t="s">
        <v>101</v>
      </c>
      <c r="B3" s="6">
        <v>7000</v>
      </c>
      <c r="C3" s="5" t="s">
        <v>194</v>
      </c>
      <c r="D3" s="5" t="s">
        <v>193</v>
      </c>
      <c r="E3" s="5" t="s">
        <v>430</v>
      </c>
      <c r="F3" s="4" t="s">
        <v>411</v>
      </c>
    </row>
    <row r="4" spans="1:6" x14ac:dyDescent="0.25">
      <c r="A4" s="5" t="s">
        <v>195</v>
      </c>
      <c r="B4" s="6">
        <v>7000</v>
      </c>
      <c r="C4" s="5" t="s">
        <v>196</v>
      </c>
      <c r="D4" s="5" t="s">
        <v>193</v>
      </c>
      <c r="E4" s="5" t="s">
        <v>430</v>
      </c>
      <c r="F4" s="4" t="s">
        <v>411</v>
      </c>
    </row>
    <row r="5" spans="1:6" x14ac:dyDescent="0.25">
      <c r="A5" s="5" t="s">
        <v>197</v>
      </c>
      <c r="B5" s="6">
        <v>14000</v>
      </c>
      <c r="C5" s="5" t="s">
        <v>198</v>
      </c>
      <c r="D5" s="5" t="s">
        <v>193</v>
      </c>
      <c r="E5" s="5" t="s">
        <v>430</v>
      </c>
      <c r="F5" s="4" t="s">
        <v>411</v>
      </c>
    </row>
    <row r="6" spans="1:6" x14ac:dyDescent="0.25">
      <c r="A6" s="5" t="s">
        <v>14</v>
      </c>
      <c r="B6" s="6">
        <v>7000</v>
      </c>
      <c r="C6" s="5" t="s">
        <v>199</v>
      </c>
      <c r="D6" s="5" t="s">
        <v>193</v>
      </c>
      <c r="E6" s="5" t="s">
        <v>430</v>
      </c>
      <c r="F6" s="4" t="s">
        <v>411</v>
      </c>
    </row>
    <row r="7" spans="1:6" x14ac:dyDescent="0.25">
      <c r="A7" s="12" t="s">
        <v>20</v>
      </c>
      <c r="B7" s="9">
        <f>SUM(B2:B6)</f>
        <v>42000</v>
      </c>
      <c r="C7" s="7"/>
      <c r="D7" s="7"/>
      <c r="E7" s="7"/>
      <c r="F7" s="4"/>
    </row>
    <row r="8" spans="1:6" x14ac:dyDescent="0.25">
      <c r="A8" s="1"/>
      <c r="B8" s="1"/>
      <c r="C8" s="1"/>
      <c r="D8" s="1"/>
      <c r="E8" s="1"/>
    </row>
    <row r="9" spans="1:6" x14ac:dyDescent="0.25">
      <c r="A9" s="1"/>
      <c r="B9" s="1"/>
      <c r="C9" s="1"/>
      <c r="D9" s="1"/>
      <c r="E9" s="1"/>
    </row>
    <row r="10" spans="1:6" x14ac:dyDescent="0.25">
      <c r="A10" s="1"/>
      <c r="B10" s="1"/>
      <c r="C10" s="1"/>
      <c r="D10" s="1"/>
      <c r="E10" s="1"/>
    </row>
    <row r="11" spans="1:6" x14ac:dyDescent="0.25">
      <c r="A11" s="1"/>
      <c r="B11" s="1"/>
      <c r="C11" s="1"/>
      <c r="D11" s="1"/>
      <c r="E11" s="1"/>
    </row>
    <row r="12" spans="1:6" x14ac:dyDescent="0.25">
      <c r="A12" s="1"/>
      <c r="B12" s="1"/>
      <c r="C12" s="1"/>
      <c r="D12" s="1"/>
      <c r="E12" s="1"/>
    </row>
    <row r="13" spans="1:6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7"/>
  <sheetViews>
    <sheetView workbookViewId="0">
      <selection activeCell="H17" sqref="H17"/>
    </sheetView>
  </sheetViews>
  <sheetFormatPr defaultRowHeight="15" x14ac:dyDescent="0.25"/>
  <cols>
    <col min="3" max="3" width="11.7109375" customWidth="1"/>
    <col min="4" max="4" width="14.85546875" customWidth="1"/>
    <col min="5" max="5" width="15.42578125" customWidth="1"/>
    <col min="6" max="6" width="16.710937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55</v>
      </c>
      <c r="B2" s="6">
        <v>6800</v>
      </c>
      <c r="C2" s="5" t="s">
        <v>200</v>
      </c>
      <c r="D2" s="5" t="s">
        <v>201</v>
      </c>
      <c r="E2" s="5" t="s">
        <v>431</v>
      </c>
      <c r="F2" s="4" t="s">
        <v>413</v>
      </c>
    </row>
    <row r="3" spans="1:6" x14ac:dyDescent="0.25">
      <c r="A3" s="5" t="s">
        <v>202</v>
      </c>
      <c r="B3" s="6">
        <v>6800</v>
      </c>
      <c r="C3" s="5" t="s">
        <v>203</v>
      </c>
      <c r="D3" s="5" t="s">
        <v>201</v>
      </c>
      <c r="E3" s="5" t="s">
        <v>431</v>
      </c>
      <c r="F3" s="4" t="s">
        <v>413</v>
      </c>
    </row>
    <row r="4" spans="1:6" x14ac:dyDescent="0.25">
      <c r="A4" s="5" t="s">
        <v>202</v>
      </c>
      <c r="B4" s="6">
        <v>6800</v>
      </c>
      <c r="C4" s="5" t="s">
        <v>204</v>
      </c>
      <c r="D4" s="5" t="s">
        <v>201</v>
      </c>
      <c r="E4" s="5" t="s">
        <v>431</v>
      </c>
      <c r="F4" s="4" t="s">
        <v>413</v>
      </c>
    </row>
    <row r="5" spans="1:6" x14ac:dyDescent="0.25">
      <c r="A5" s="5" t="s">
        <v>39</v>
      </c>
      <c r="B5" s="6">
        <v>6800</v>
      </c>
      <c r="C5" s="5" t="s">
        <v>205</v>
      </c>
      <c r="D5" s="5" t="s">
        <v>201</v>
      </c>
      <c r="E5" s="5" t="s">
        <v>431</v>
      </c>
      <c r="F5" s="4" t="s">
        <v>413</v>
      </c>
    </row>
    <row r="6" spans="1:6" x14ac:dyDescent="0.25">
      <c r="A6" s="5" t="s">
        <v>101</v>
      </c>
      <c r="B6" s="6">
        <v>13600</v>
      </c>
      <c r="C6" s="5" t="s">
        <v>206</v>
      </c>
      <c r="D6" s="5" t="s">
        <v>201</v>
      </c>
      <c r="E6" s="5" t="s">
        <v>431</v>
      </c>
      <c r="F6" s="4" t="s">
        <v>413</v>
      </c>
    </row>
    <row r="7" spans="1:6" x14ac:dyDescent="0.25">
      <c r="A7" s="5" t="s">
        <v>197</v>
      </c>
      <c r="B7" s="6">
        <v>13600</v>
      </c>
      <c r="C7" s="5" t="s">
        <v>207</v>
      </c>
      <c r="D7" s="5" t="s">
        <v>201</v>
      </c>
      <c r="E7" s="5" t="s">
        <v>431</v>
      </c>
      <c r="F7" s="4" t="s">
        <v>413</v>
      </c>
    </row>
    <row r="8" spans="1:6" x14ac:dyDescent="0.25">
      <c r="A8" s="5" t="s">
        <v>14</v>
      </c>
      <c r="B8" s="6">
        <v>13600</v>
      </c>
      <c r="C8" s="5" t="s">
        <v>208</v>
      </c>
      <c r="D8" s="5" t="s">
        <v>201</v>
      </c>
      <c r="E8" s="5" t="s">
        <v>431</v>
      </c>
      <c r="F8" s="4" t="s">
        <v>413</v>
      </c>
    </row>
    <row r="9" spans="1:6" x14ac:dyDescent="0.25">
      <c r="A9" s="5" t="s">
        <v>125</v>
      </c>
      <c r="B9" s="6">
        <v>6800</v>
      </c>
      <c r="C9" s="5" t="s">
        <v>209</v>
      </c>
      <c r="D9" s="5" t="s">
        <v>201</v>
      </c>
      <c r="E9" s="5" t="s">
        <v>431</v>
      </c>
      <c r="F9" s="4" t="s">
        <v>413</v>
      </c>
    </row>
    <row r="10" spans="1:6" x14ac:dyDescent="0.25">
      <c r="A10" s="5" t="s">
        <v>16</v>
      </c>
      <c r="B10" s="6">
        <v>6800</v>
      </c>
      <c r="C10" s="5" t="s">
        <v>210</v>
      </c>
      <c r="D10" s="5" t="s">
        <v>201</v>
      </c>
      <c r="E10" s="5" t="s">
        <v>431</v>
      </c>
      <c r="F10" s="4" t="s">
        <v>413</v>
      </c>
    </row>
    <row r="11" spans="1:6" x14ac:dyDescent="0.25">
      <c r="A11" s="12" t="s">
        <v>20</v>
      </c>
      <c r="B11" s="9">
        <f>SUM(B2:B10)</f>
        <v>81600</v>
      </c>
      <c r="C11" s="7"/>
      <c r="D11" s="7"/>
      <c r="E11" s="7"/>
      <c r="F11" s="4"/>
    </row>
    <row r="12" spans="1:6" x14ac:dyDescent="0.25">
      <c r="A12" s="1"/>
      <c r="B12" s="1"/>
      <c r="C12" s="1"/>
      <c r="D12" s="1"/>
      <c r="E12" s="1"/>
    </row>
    <row r="13" spans="1:6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x14ac:dyDescent="0.25">
      <c r="A15" s="1"/>
      <c r="B15" s="1"/>
      <c r="C15" s="1"/>
      <c r="D15" s="1"/>
      <c r="E15" s="1"/>
    </row>
    <row r="16" spans="1:6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7"/>
  <sheetViews>
    <sheetView workbookViewId="0">
      <selection activeCell="H13" sqref="H13"/>
    </sheetView>
  </sheetViews>
  <sheetFormatPr defaultRowHeight="15" x14ac:dyDescent="0.25"/>
  <cols>
    <col min="3" max="3" width="13.5703125" customWidth="1"/>
    <col min="4" max="4" width="18.5703125" customWidth="1"/>
  </cols>
  <sheetData>
    <row r="1" spans="1:7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4"/>
      <c r="G1" s="20" t="s">
        <v>10</v>
      </c>
    </row>
    <row r="2" spans="1:7" x14ac:dyDescent="0.25">
      <c r="A2" s="5" t="s">
        <v>211</v>
      </c>
      <c r="B2" s="6">
        <v>7450</v>
      </c>
      <c r="C2" s="5" t="s">
        <v>212</v>
      </c>
      <c r="D2" s="5" t="s">
        <v>213</v>
      </c>
      <c r="E2" s="5" t="s">
        <v>8</v>
      </c>
      <c r="F2" s="4"/>
      <c r="G2" s="4" t="s">
        <v>411</v>
      </c>
    </row>
    <row r="3" spans="1:7" x14ac:dyDescent="0.25">
      <c r="A3" s="12" t="s">
        <v>20</v>
      </c>
      <c r="B3" s="9">
        <f>SUM(B2)</f>
        <v>7450</v>
      </c>
      <c r="C3" s="7"/>
      <c r="D3" s="7"/>
      <c r="E3" s="34"/>
      <c r="F3" s="35"/>
      <c r="G3" s="4"/>
    </row>
    <row r="4" spans="1:7" x14ac:dyDescent="0.25">
      <c r="A4" s="13"/>
      <c r="B4" s="13"/>
      <c r="C4" s="1"/>
      <c r="D4" s="1"/>
      <c r="E4" s="1"/>
    </row>
    <row r="5" spans="1:7" x14ac:dyDescent="0.25">
      <c r="A5" s="1"/>
      <c r="B5" s="1"/>
      <c r="C5" s="1"/>
      <c r="D5" s="1"/>
      <c r="E5" s="1"/>
    </row>
    <row r="6" spans="1:7" x14ac:dyDescent="0.25">
      <c r="A6" s="1"/>
      <c r="B6" s="1"/>
      <c r="C6" s="1"/>
      <c r="D6" s="1"/>
      <c r="E6" s="1"/>
    </row>
    <row r="7" spans="1:7" x14ac:dyDescent="0.25">
      <c r="A7" s="1"/>
      <c r="B7" s="1"/>
      <c r="C7" s="1"/>
      <c r="D7" s="1"/>
      <c r="E7" s="1"/>
    </row>
  </sheetData>
  <mergeCells count="1">
    <mergeCell ref="E3:F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3"/>
  <sheetViews>
    <sheetView workbookViewId="0">
      <selection activeCell="B3" sqref="B3"/>
    </sheetView>
  </sheetViews>
  <sheetFormatPr defaultRowHeight="15" x14ac:dyDescent="0.25"/>
  <cols>
    <col min="2" max="2" width="14.140625" customWidth="1"/>
    <col min="3" max="3" width="14.28515625" customWidth="1"/>
    <col min="4" max="5" width="17.1406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130</v>
      </c>
      <c r="B2" s="6">
        <v>1227</v>
      </c>
      <c r="C2" s="5" t="s">
        <v>131</v>
      </c>
      <c r="D2" s="5" t="s">
        <v>132</v>
      </c>
      <c r="E2" s="5" t="s">
        <v>432</v>
      </c>
      <c r="F2" s="4" t="s">
        <v>411</v>
      </c>
    </row>
    <row r="3" spans="1:6" x14ac:dyDescent="0.25">
      <c r="A3" s="12" t="s">
        <v>20</v>
      </c>
      <c r="B3" s="9">
        <f>SUM(B2)</f>
        <v>1227</v>
      </c>
      <c r="C3" s="7"/>
      <c r="D3" s="7"/>
      <c r="E3" s="7"/>
      <c r="F3" s="4"/>
    </row>
    <row r="4" spans="1:6" x14ac:dyDescent="0.25">
      <c r="A4" s="1"/>
      <c r="B4" s="1"/>
      <c r="C4" s="1"/>
      <c r="D4" s="1"/>
      <c r="E4" s="1"/>
    </row>
    <row r="5" spans="1:6" x14ac:dyDescent="0.25">
      <c r="A5" s="1"/>
      <c r="B5" s="1"/>
      <c r="C5" s="1"/>
      <c r="D5" s="1"/>
      <c r="E5" s="1"/>
    </row>
    <row r="6" spans="1:6" x14ac:dyDescent="0.25">
      <c r="A6" s="1"/>
      <c r="B6" s="1"/>
      <c r="C6" s="1"/>
      <c r="D6" s="1"/>
      <c r="E6" s="1"/>
    </row>
    <row r="7" spans="1:6" x14ac:dyDescent="0.25">
      <c r="A7" s="1"/>
      <c r="B7" s="1"/>
      <c r="C7" s="1"/>
      <c r="D7" s="1"/>
      <c r="E7" s="1"/>
    </row>
    <row r="8" spans="1:6" x14ac:dyDescent="0.25">
      <c r="A8" s="1"/>
      <c r="B8" s="1"/>
      <c r="C8" s="1"/>
      <c r="D8" s="1"/>
      <c r="E8" s="1"/>
    </row>
    <row r="9" spans="1:6" x14ac:dyDescent="0.25">
      <c r="A9" s="1"/>
      <c r="B9" s="1"/>
      <c r="C9" s="1"/>
      <c r="D9" s="1"/>
      <c r="E9" s="1"/>
    </row>
    <row r="10" spans="1:6" x14ac:dyDescent="0.25">
      <c r="A10" s="1"/>
      <c r="B10" s="1"/>
      <c r="C10" s="1"/>
      <c r="D10" s="1"/>
      <c r="E10" s="1"/>
    </row>
    <row r="11" spans="1:6" x14ac:dyDescent="0.25">
      <c r="A11" s="1"/>
      <c r="B11" s="1"/>
      <c r="C11" s="1"/>
      <c r="D11" s="1"/>
      <c r="E11" s="1"/>
    </row>
    <row r="12" spans="1:6" x14ac:dyDescent="0.25">
      <c r="A12" s="1"/>
      <c r="B12" s="1"/>
      <c r="C12" s="1"/>
      <c r="D12" s="1"/>
      <c r="E12" s="1"/>
    </row>
    <row r="13" spans="1:6" x14ac:dyDescent="0.25">
      <c r="A13" s="1"/>
      <c r="B13" s="1"/>
      <c r="C13" s="1"/>
      <c r="D13" s="1"/>
      <c r="E13" s="1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0"/>
  <sheetViews>
    <sheetView workbookViewId="0">
      <selection activeCell="J13" sqref="J13"/>
    </sheetView>
  </sheetViews>
  <sheetFormatPr defaultRowHeight="15" x14ac:dyDescent="0.25"/>
  <cols>
    <col min="2" max="2" width="10.7109375" customWidth="1"/>
    <col min="3" max="3" width="15" customWidth="1"/>
    <col min="4" max="4" width="14.140625" customWidth="1"/>
    <col min="5" max="5" width="15.425781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214</v>
      </c>
      <c r="B2" s="6">
        <v>14634</v>
      </c>
      <c r="C2" s="5" t="s">
        <v>215</v>
      </c>
      <c r="D2" s="5" t="s">
        <v>216</v>
      </c>
      <c r="E2" s="5" t="s">
        <v>433</v>
      </c>
      <c r="F2" s="4" t="s">
        <v>411</v>
      </c>
    </row>
    <row r="3" spans="1:6" x14ac:dyDescent="0.25">
      <c r="A3" s="12" t="s">
        <v>20</v>
      </c>
      <c r="B3" s="9">
        <f>SUM(B2)</f>
        <v>14634</v>
      </c>
      <c r="C3" s="7"/>
      <c r="D3" s="7"/>
      <c r="E3" s="7"/>
      <c r="F3" s="4"/>
    </row>
    <row r="4" spans="1:6" x14ac:dyDescent="0.25">
      <c r="A4" s="1"/>
      <c r="B4" s="1"/>
      <c r="C4" s="1"/>
      <c r="D4" s="1"/>
      <c r="E4" s="1"/>
    </row>
    <row r="5" spans="1:6" x14ac:dyDescent="0.25">
      <c r="A5" s="1"/>
      <c r="B5" s="1"/>
      <c r="C5" s="1"/>
      <c r="D5" s="1"/>
      <c r="E5" s="1"/>
    </row>
    <row r="6" spans="1:6" x14ac:dyDescent="0.25">
      <c r="A6" s="1"/>
      <c r="B6" s="1"/>
      <c r="C6" s="1"/>
      <c r="D6" s="1"/>
      <c r="E6" s="1"/>
    </row>
    <row r="7" spans="1:6" x14ac:dyDescent="0.25">
      <c r="A7" s="1"/>
      <c r="B7" s="1"/>
      <c r="C7" s="1"/>
      <c r="D7" s="1"/>
      <c r="E7" s="1"/>
    </row>
    <row r="8" spans="1:6" x14ac:dyDescent="0.25">
      <c r="A8" s="1"/>
      <c r="B8" s="1"/>
      <c r="C8" s="1"/>
      <c r="D8" s="1"/>
      <c r="E8" s="1"/>
    </row>
    <row r="9" spans="1:6" x14ac:dyDescent="0.25">
      <c r="A9" s="1"/>
      <c r="B9" s="1"/>
      <c r="C9" s="1"/>
      <c r="D9" s="1"/>
      <c r="E9" s="1"/>
    </row>
    <row r="10" spans="1:6" x14ac:dyDescent="0.25">
      <c r="A10" s="1"/>
      <c r="B10" s="1"/>
      <c r="C10" s="1"/>
      <c r="D10" s="1"/>
      <c r="E1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rgb="FF00B0F0"/>
  </sheetPr>
  <dimension ref="A1:F8"/>
  <sheetViews>
    <sheetView workbookViewId="0">
      <selection activeCell="H12" sqref="H12"/>
    </sheetView>
  </sheetViews>
  <sheetFormatPr defaultRowHeight="15" x14ac:dyDescent="0.25"/>
  <cols>
    <col min="1" max="1" width="11" customWidth="1"/>
    <col min="2" max="2" width="11.140625" customWidth="1"/>
    <col min="3" max="3" width="13.42578125" customWidth="1"/>
    <col min="4" max="4" width="25.28515625" customWidth="1"/>
    <col min="5" max="5" width="16.5703125" customWidth="1"/>
    <col min="6" max="6" width="13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11</v>
      </c>
      <c r="B2" s="6">
        <v>5764</v>
      </c>
      <c r="C2" s="5" t="s">
        <v>12</v>
      </c>
      <c r="D2" s="5" t="s">
        <v>13</v>
      </c>
      <c r="E2" s="5" t="s">
        <v>417</v>
      </c>
      <c r="F2" s="4" t="s">
        <v>411</v>
      </c>
    </row>
    <row r="3" spans="1:6" x14ac:dyDescent="0.25">
      <c r="A3" s="5" t="s">
        <v>14</v>
      </c>
      <c r="B3" s="6">
        <v>14410</v>
      </c>
      <c r="C3" s="5" t="s">
        <v>15</v>
      </c>
      <c r="D3" s="5" t="s">
        <v>13</v>
      </c>
      <c r="E3" s="5" t="s">
        <v>417</v>
      </c>
      <c r="F3" s="4" t="s">
        <v>411</v>
      </c>
    </row>
    <row r="4" spans="1:6" x14ac:dyDescent="0.25">
      <c r="A4" s="5" t="s">
        <v>16</v>
      </c>
      <c r="B4" s="6">
        <v>16320</v>
      </c>
      <c r="C4" s="5" t="s">
        <v>17</v>
      </c>
      <c r="D4" s="5" t="s">
        <v>13</v>
      </c>
      <c r="E4" s="5" t="s">
        <v>417</v>
      </c>
      <c r="F4" s="4" t="s">
        <v>411</v>
      </c>
    </row>
    <row r="5" spans="1:6" x14ac:dyDescent="0.25">
      <c r="A5" s="5" t="s">
        <v>18</v>
      </c>
      <c r="B5" s="6">
        <v>15900</v>
      </c>
      <c r="C5" s="5" t="s">
        <v>19</v>
      </c>
      <c r="D5" s="5" t="s">
        <v>13</v>
      </c>
      <c r="E5" s="5" t="s">
        <v>417</v>
      </c>
      <c r="F5" s="4" t="s">
        <v>411</v>
      </c>
    </row>
    <row r="6" spans="1:6" x14ac:dyDescent="0.25">
      <c r="A6" s="12" t="s">
        <v>20</v>
      </c>
      <c r="B6" s="9">
        <f>SUM(B2:B5)</f>
        <v>52394</v>
      </c>
      <c r="C6" s="7"/>
      <c r="D6" s="7"/>
      <c r="E6" s="7"/>
      <c r="F6" s="4" t="s">
        <v>411</v>
      </c>
    </row>
    <row r="7" spans="1:6" x14ac:dyDescent="0.25">
      <c r="A7" s="1"/>
      <c r="B7" s="1"/>
      <c r="C7" s="1"/>
      <c r="D7" s="1"/>
      <c r="E7" s="1"/>
    </row>
    <row r="8" spans="1:6" x14ac:dyDescent="0.25">
      <c r="A8" s="1"/>
      <c r="B8" s="1"/>
      <c r="C8" s="1"/>
      <c r="D8" s="1"/>
      <c r="E8" s="1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26"/>
  <sheetViews>
    <sheetView topLeftCell="A10" workbookViewId="0">
      <selection activeCell="I10" sqref="I10"/>
    </sheetView>
  </sheetViews>
  <sheetFormatPr defaultRowHeight="15" x14ac:dyDescent="0.25"/>
  <cols>
    <col min="2" max="2" width="9.85546875" customWidth="1"/>
    <col min="3" max="3" width="14.28515625" customWidth="1"/>
    <col min="4" max="4" width="15" customWidth="1"/>
    <col min="5" max="5" width="11.5703125" customWidth="1"/>
    <col min="6" max="6" width="19.285156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217</v>
      </c>
      <c r="B2" s="6">
        <v>27168</v>
      </c>
      <c r="C2" s="5" t="s">
        <v>218</v>
      </c>
      <c r="D2" s="5" t="s">
        <v>219</v>
      </c>
      <c r="E2" s="5" t="s">
        <v>434</v>
      </c>
      <c r="F2" s="4" t="s">
        <v>414</v>
      </c>
    </row>
    <row r="3" spans="1:6" x14ac:dyDescent="0.25">
      <c r="A3" s="5" t="s">
        <v>220</v>
      </c>
      <c r="B3" s="6">
        <v>2400</v>
      </c>
      <c r="C3" s="5" t="s">
        <v>221</v>
      </c>
      <c r="D3" s="5" t="s">
        <v>219</v>
      </c>
      <c r="E3" s="5" t="s">
        <v>434</v>
      </c>
      <c r="F3" s="4" t="s">
        <v>414</v>
      </c>
    </row>
    <row r="4" spans="1:6" x14ac:dyDescent="0.25">
      <c r="A4" s="5" t="s">
        <v>220</v>
      </c>
      <c r="B4" s="6">
        <v>2400</v>
      </c>
      <c r="C4" s="5" t="s">
        <v>222</v>
      </c>
      <c r="D4" s="5" t="s">
        <v>219</v>
      </c>
      <c r="E4" s="5" t="s">
        <v>434</v>
      </c>
      <c r="F4" s="4" t="s">
        <v>414</v>
      </c>
    </row>
    <row r="5" spans="1:6" x14ac:dyDescent="0.25">
      <c r="A5" s="5" t="s">
        <v>220</v>
      </c>
      <c r="B5" s="6">
        <v>27168</v>
      </c>
      <c r="C5" s="5" t="s">
        <v>223</v>
      </c>
      <c r="D5" s="5" t="s">
        <v>219</v>
      </c>
      <c r="E5" s="5" t="s">
        <v>434</v>
      </c>
      <c r="F5" s="4" t="s">
        <v>414</v>
      </c>
    </row>
    <row r="6" spans="1:6" x14ac:dyDescent="0.25">
      <c r="A6" s="5" t="s">
        <v>97</v>
      </c>
      <c r="B6" s="6">
        <v>2400</v>
      </c>
      <c r="C6" s="5" t="s">
        <v>224</v>
      </c>
      <c r="D6" s="5" t="s">
        <v>219</v>
      </c>
      <c r="E6" s="5" t="s">
        <v>434</v>
      </c>
      <c r="F6" s="4" t="s">
        <v>414</v>
      </c>
    </row>
    <row r="7" spans="1:6" x14ac:dyDescent="0.25">
      <c r="A7" s="5" t="s">
        <v>97</v>
      </c>
      <c r="B7" s="6">
        <v>27168</v>
      </c>
      <c r="C7" s="5" t="s">
        <v>225</v>
      </c>
      <c r="D7" s="5" t="s">
        <v>219</v>
      </c>
      <c r="E7" s="5" t="s">
        <v>434</v>
      </c>
      <c r="F7" s="4" t="s">
        <v>414</v>
      </c>
    </row>
    <row r="8" spans="1:6" x14ac:dyDescent="0.25">
      <c r="A8" s="5" t="s">
        <v>195</v>
      </c>
      <c r="B8" s="6">
        <v>2400</v>
      </c>
      <c r="C8" s="5" t="s">
        <v>224</v>
      </c>
      <c r="D8" s="5" t="s">
        <v>219</v>
      </c>
      <c r="E8" s="5" t="s">
        <v>434</v>
      </c>
      <c r="F8" s="4" t="s">
        <v>414</v>
      </c>
    </row>
    <row r="9" spans="1:6" x14ac:dyDescent="0.25">
      <c r="A9" s="5" t="s">
        <v>195</v>
      </c>
      <c r="B9" s="6">
        <v>10000</v>
      </c>
      <c r="C9" s="5" t="s">
        <v>226</v>
      </c>
      <c r="D9" s="5" t="s">
        <v>219</v>
      </c>
      <c r="E9" s="5" t="s">
        <v>434</v>
      </c>
      <c r="F9" s="4" t="s">
        <v>414</v>
      </c>
    </row>
    <row r="10" spans="1:6" x14ac:dyDescent="0.25">
      <c r="A10" s="5" t="s">
        <v>105</v>
      </c>
      <c r="B10" s="6">
        <v>2400</v>
      </c>
      <c r="C10" s="5" t="s">
        <v>227</v>
      </c>
      <c r="D10" s="5" t="s">
        <v>219</v>
      </c>
      <c r="E10" s="5" t="s">
        <v>434</v>
      </c>
      <c r="F10" s="4" t="s">
        <v>414</v>
      </c>
    </row>
    <row r="11" spans="1:6" x14ac:dyDescent="0.25">
      <c r="A11" s="5" t="s">
        <v>105</v>
      </c>
      <c r="B11" s="6">
        <v>2400</v>
      </c>
      <c r="C11" s="5" t="s">
        <v>228</v>
      </c>
      <c r="D11" s="5" t="s">
        <v>219</v>
      </c>
      <c r="E11" s="5" t="s">
        <v>434</v>
      </c>
      <c r="F11" s="4" t="s">
        <v>414</v>
      </c>
    </row>
    <row r="12" spans="1:6" x14ac:dyDescent="0.25">
      <c r="A12" s="5" t="s">
        <v>105</v>
      </c>
      <c r="B12" s="6">
        <v>17168</v>
      </c>
      <c r="C12" s="5" t="s">
        <v>229</v>
      </c>
      <c r="D12" s="5" t="s">
        <v>219</v>
      </c>
      <c r="E12" s="5" t="s">
        <v>434</v>
      </c>
      <c r="F12" s="4" t="s">
        <v>414</v>
      </c>
    </row>
    <row r="13" spans="1:6" x14ac:dyDescent="0.25">
      <c r="A13" s="5" t="s">
        <v>197</v>
      </c>
      <c r="B13" s="6">
        <v>27168</v>
      </c>
      <c r="C13" s="5" t="s">
        <v>230</v>
      </c>
      <c r="D13" s="5" t="s">
        <v>219</v>
      </c>
      <c r="E13" s="5" t="s">
        <v>434</v>
      </c>
      <c r="F13" s="4" t="s">
        <v>414</v>
      </c>
    </row>
    <row r="14" spans="1:6" x14ac:dyDescent="0.25">
      <c r="A14" s="5" t="s">
        <v>14</v>
      </c>
      <c r="B14" s="6">
        <v>4800</v>
      </c>
      <c r="C14" s="5" t="s">
        <v>231</v>
      </c>
      <c r="D14" s="5" t="s">
        <v>219</v>
      </c>
      <c r="E14" s="5" t="s">
        <v>434</v>
      </c>
      <c r="F14" s="4" t="s">
        <v>414</v>
      </c>
    </row>
    <row r="15" spans="1:6" x14ac:dyDescent="0.25">
      <c r="A15" s="5" t="s">
        <v>14</v>
      </c>
      <c r="B15" s="6">
        <v>27168</v>
      </c>
      <c r="C15" s="5" t="s">
        <v>232</v>
      </c>
      <c r="D15" s="5" t="s">
        <v>219</v>
      </c>
      <c r="E15" s="5" t="s">
        <v>434</v>
      </c>
      <c r="F15" s="4" t="s">
        <v>414</v>
      </c>
    </row>
    <row r="16" spans="1:6" x14ac:dyDescent="0.25">
      <c r="A16" s="5" t="s">
        <v>125</v>
      </c>
      <c r="B16" s="6">
        <v>2400</v>
      </c>
      <c r="C16" s="5" t="s">
        <v>233</v>
      </c>
      <c r="D16" s="5" t="s">
        <v>219</v>
      </c>
      <c r="E16" s="5" t="s">
        <v>434</v>
      </c>
      <c r="F16" s="4" t="s">
        <v>414</v>
      </c>
    </row>
    <row r="17" spans="1:6" x14ac:dyDescent="0.25">
      <c r="A17" s="5" t="s">
        <v>125</v>
      </c>
      <c r="B17" s="6">
        <v>27168</v>
      </c>
      <c r="C17" s="5" t="s">
        <v>234</v>
      </c>
      <c r="D17" s="5" t="s">
        <v>219</v>
      </c>
      <c r="E17" s="5" t="s">
        <v>434</v>
      </c>
      <c r="F17" s="4" t="s">
        <v>414</v>
      </c>
    </row>
    <row r="18" spans="1:6" x14ac:dyDescent="0.25">
      <c r="A18" s="5" t="s">
        <v>16</v>
      </c>
      <c r="B18" s="6">
        <v>4800</v>
      </c>
      <c r="C18" s="5" t="s">
        <v>235</v>
      </c>
      <c r="D18" s="5" t="s">
        <v>219</v>
      </c>
      <c r="E18" s="5" t="s">
        <v>434</v>
      </c>
      <c r="F18" s="4" t="s">
        <v>414</v>
      </c>
    </row>
    <row r="19" spans="1:6" x14ac:dyDescent="0.25">
      <c r="A19" s="5" t="s">
        <v>236</v>
      </c>
      <c r="B19" s="6">
        <v>2400</v>
      </c>
      <c r="C19" s="5" t="s">
        <v>237</v>
      </c>
      <c r="D19" s="5" t="s">
        <v>219</v>
      </c>
      <c r="E19" s="5" t="s">
        <v>434</v>
      </c>
      <c r="F19" s="4" t="s">
        <v>414</v>
      </c>
    </row>
    <row r="20" spans="1:6" x14ac:dyDescent="0.25">
      <c r="A20" s="5" t="s">
        <v>236</v>
      </c>
      <c r="B20" s="6">
        <v>27168</v>
      </c>
      <c r="C20" s="5" t="s">
        <v>238</v>
      </c>
      <c r="D20" s="5" t="s">
        <v>219</v>
      </c>
      <c r="E20" s="5" t="s">
        <v>434</v>
      </c>
      <c r="F20" s="4" t="s">
        <v>414</v>
      </c>
    </row>
    <row r="21" spans="1:6" x14ac:dyDescent="0.25">
      <c r="A21" s="12" t="s">
        <v>20</v>
      </c>
      <c r="B21" s="9">
        <f>SUM(B2:B20)</f>
        <v>246144</v>
      </c>
      <c r="C21" s="7"/>
      <c r="D21" s="7"/>
      <c r="E21" s="7"/>
      <c r="F21" s="4"/>
    </row>
    <row r="22" spans="1:6" x14ac:dyDescent="0.25">
      <c r="A22" s="1"/>
      <c r="B22" s="1"/>
      <c r="C22" s="1"/>
      <c r="D22" s="1"/>
      <c r="E22" s="1"/>
    </row>
    <row r="23" spans="1:6" x14ac:dyDescent="0.25">
      <c r="A23" s="1"/>
      <c r="B23" s="1"/>
      <c r="C23" s="1"/>
      <c r="D23" s="1"/>
      <c r="E23" s="1"/>
    </row>
    <row r="24" spans="1:6" x14ac:dyDescent="0.25">
      <c r="A24" s="1"/>
      <c r="B24" s="1"/>
      <c r="C24" s="1"/>
      <c r="D24" s="1"/>
      <c r="E24" s="1"/>
    </row>
    <row r="25" spans="1:6" x14ac:dyDescent="0.25">
      <c r="A25" s="1"/>
      <c r="B25" s="1"/>
      <c r="C25" s="1"/>
      <c r="D25" s="1"/>
      <c r="E25" s="1"/>
    </row>
    <row r="26" spans="1:6" x14ac:dyDescent="0.25">
      <c r="A26" s="1"/>
      <c r="B26" s="1"/>
      <c r="C26" s="1"/>
      <c r="D26" s="1"/>
      <c r="E26" s="1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5"/>
  <sheetViews>
    <sheetView workbookViewId="0">
      <selection activeCell="J13" sqref="J13"/>
    </sheetView>
  </sheetViews>
  <sheetFormatPr defaultRowHeight="15" x14ac:dyDescent="0.25"/>
  <cols>
    <col min="2" max="2" width="10.28515625" customWidth="1"/>
    <col min="3" max="3" width="12.42578125" customWidth="1"/>
    <col min="4" max="4" width="17.5703125" customWidth="1"/>
    <col min="5" max="5" width="14.57031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239</v>
      </c>
      <c r="B2" s="6">
        <v>31500</v>
      </c>
      <c r="C2" s="5" t="s">
        <v>240</v>
      </c>
      <c r="D2" s="5" t="s">
        <v>241</v>
      </c>
      <c r="E2" s="5" t="s">
        <v>435</v>
      </c>
      <c r="F2" s="4" t="s">
        <v>411</v>
      </c>
    </row>
    <row r="3" spans="1:6" x14ac:dyDescent="0.25">
      <c r="A3" s="12" t="s">
        <v>20</v>
      </c>
      <c r="B3" s="9">
        <f>SUM(B2)</f>
        <v>31500</v>
      </c>
      <c r="C3" s="7"/>
      <c r="D3" s="7"/>
      <c r="E3" s="7"/>
      <c r="F3" s="4"/>
    </row>
    <row r="4" spans="1:6" x14ac:dyDescent="0.25">
      <c r="A4" s="1"/>
      <c r="B4" s="1"/>
      <c r="C4" s="1"/>
      <c r="D4" s="1"/>
      <c r="E4" s="1"/>
    </row>
    <row r="5" spans="1:6" x14ac:dyDescent="0.25">
      <c r="A5" s="1"/>
      <c r="B5" s="1"/>
      <c r="C5" s="1"/>
      <c r="D5" s="1"/>
      <c r="E5" s="1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6"/>
  <sheetViews>
    <sheetView workbookViewId="0">
      <selection activeCell="H13" sqref="H13"/>
    </sheetView>
  </sheetViews>
  <sheetFormatPr defaultRowHeight="15" x14ac:dyDescent="0.25"/>
  <cols>
    <col min="2" max="2" width="13" customWidth="1"/>
    <col min="3" max="3" width="12.7109375" customWidth="1"/>
    <col min="4" max="4" width="15" customWidth="1"/>
    <col min="5" max="5" width="16.710937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4"/>
    </row>
    <row r="2" spans="1:6" x14ac:dyDescent="0.25">
      <c r="A2" s="5" t="s">
        <v>243</v>
      </c>
      <c r="B2" s="6">
        <v>2388</v>
      </c>
      <c r="C2" s="5" t="s">
        <v>244</v>
      </c>
      <c r="D2" s="5" t="s">
        <v>245</v>
      </c>
      <c r="E2" s="5" t="s">
        <v>435</v>
      </c>
      <c r="F2" s="4" t="s">
        <v>411</v>
      </c>
    </row>
    <row r="3" spans="1:6" x14ac:dyDescent="0.25">
      <c r="A3" s="12" t="s">
        <v>20</v>
      </c>
      <c r="B3" s="9">
        <f>SUM(B2)</f>
        <v>2388</v>
      </c>
      <c r="C3" s="7"/>
      <c r="D3" s="7"/>
      <c r="E3" s="7"/>
      <c r="F3" s="4"/>
    </row>
    <row r="4" spans="1:6" x14ac:dyDescent="0.25">
      <c r="A4" s="1"/>
      <c r="B4" s="1"/>
      <c r="C4" s="1"/>
      <c r="D4" s="1"/>
      <c r="E4" s="1"/>
    </row>
    <row r="5" spans="1:6" x14ac:dyDescent="0.25">
      <c r="A5" s="1"/>
      <c r="B5" s="1"/>
      <c r="C5" s="1"/>
      <c r="D5" s="1"/>
      <c r="E5" s="1"/>
    </row>
    <row r="6" spans="1:6" x14ac:dyDescent="0.25">
      <c r="A6" s="1"/>
      <c r="B6" s="1"/>
      <c r="C6" s="1"/>
      <c r="D6" s="1"/>
      <c r="E6" s="1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9"/>
  <sheetViews>
    <sheetView workbookViewId="0">
      <selection activeCell="D2" sqref="D2"/>
    </sheetView>
  </sheetViews>
  <sheetFormatPr defaultRowHeight="15" x14ac:dyDescent="0.25"/>
  <cols>
    <col min="2" max="2" width="13.5703125" customWidth="1"/>
    <col min="3" max="3" width="14.85546875" customWidth="1"/>
    <col min="4" max="4" width="21.7109375" customWidth="1"/>
    <col min="5" max="5" width="14.8554687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246</v>
      </c>
      <c r="B2" s="6">
        <v>16000</v>
      </c>
      <c r="C2" s="5" t="s">
        <v>247</v>
      </c>
      <c r="D2" s="5" t="s">
        <v>248</v>
      </c>
      <c r="E2" s="5" t="s">
        <v>436</v>
      </c>
      <c r="F2" s="4" t="s">
        <v>411</v>
      </c>
    </row>
    <row r="3" spans="1:6" x14ac:dyDescent="0.25">
      <c r="A3" s="12" t="s">
        <v>20</v>
      </c>
      <c r="B3" s="9">
        <f>SUM(B2)</f>
        <v>16000</v>
      </c>
      <c r="C3" s="7"/>
      <c r="D3" s="7"/>
      <c r="E3" s="7"/>
      <c r="F3" s="4"/>
    </row>
    <row r="4" spans="1:6" x14ac:dyDescent="0.25">
      <c r="A4" s="1"/>
      <c r="B4" s="1"/>
      <c r="C4" s="1"/>
      <c r="D4" s="1"/>
      <c r="E4" s="1"/>
    </row>
    <row r="5" spans="1:6" x14ac:dyDescent="0.25">
      <c r="A5" s="1"/>
      <c r="B5" s="1"/>
      <c r="C5" s="1"/>
      <c r="D5" s="1"/>
      <c r="E5" s="1"/>
    </row>
    <row r="6" spans="1:6" x14ac:dyDescent="0.25">
      <c r="A6" s="1"/>
      <c r="B6" s="1"/>
      <c r="C6" s="1"/>
      <c r="D6" s="1"/>
      <c r="E6" s="1"/>
    </row>
    <row r="7" spans="1:6" x14ac:dyDescent="0.25">
      <c r="A7" s="1"/>
      <c r="B7" s="1"/>
      <c r="C7" s="1"/>
      <c r="D7" s="1"/>
      <c r="E7" s="1"/>
    </row>
    <row r="8" spans="1:6" x14ac:dyDescent="0.25">
      <c r="A8" s="1"/>
      <c r="B8" s="1"/>
      <c r="C8" s="1"/>
      <c r="D8" s="1"/>
      <c r="E8" s="1"/>
    </row>
    <row r="9" spans="1:6" x14ac:dyDescent="0.25">
      <c r="A9" s="1"/>
      <c r="B9" s="1"/>
      <c r="C9" s="1"/>
      <c r="D9" s="1"/>
      <c r="E9" s="1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9"/>
  <sheetViews>
    <sheetView workbookViewId="0">
      <selection activeCell="B4" sqref="B4"/>
    </sheetView>
  </sheetViews>
  <sheetFormatPr defaultRowHeight="15" x14ac:dyDescent="0.25"/>
  <cols>
    <col min="2" max="2" width="10" customWidth="1"/>
    <col min="3" max="3" width="12.42578125" customWidth="1"/>
    <col min="4" max="4" width="15.5703125" customWidth="1"/>
    <col min="5" max="5" width="16.85546875" customWidth="1"/>
    <col min="6" max="6" width="11.285156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86</v>
      </c>
      <c r="B2" s="6">
        <v>15000</v>
      </c>
      <c r="C2" s="5" t="s">
        <v>249</v>
      </c>
      <c r="D2" s="5" t="s">
        <v>250</v>
      </c>
      <c r="E2" s="5" t="s">
        <v>437</v>
      </c>
      <c r="F2" s="4" t="s">
        <v>411</v>
      </c>
    </row>
    <row r="3" spans="1:6" x14ac:dyDescent="0.25">
      <c r="A3" s="5" t="s">
        <v>251</v>
      </c>
      <c r="B3" s="6">
        <v>11850</v>
      </c>
      <c r="C3" s="5" t="s">
        <v>252</v>
      </c>
      <c r="D3" s="5" t="s">
        <v>250</v>
      </c>
      <c r="E3" s="5" t="s">
        <v>437</v>
      </c>
      <c r="F3" s="4" t="s">
        <v>411</v>
      </c>
    </row>
    <row r="4" spans="1:6" x14ac:dyDescent="0.25">
      <c r="A4" s="12" t="s">
        <v>20</v>
      </c>
      <c r="B4" s="9">
        <f>SUM(B2:B3)</f>
        <v>26850</v>
      </c>
      <c r="C4" s="7"/>
      <c r="D4" s="7"/>
      <c r="E4" s="7"/>
      <c r="F4" s="4"/>
    </row>
    <row r="5" spans="1:6" x14ac:dyDescent="0.25">
      <c r="A5" s="1"/>
      <c r="B5" s="1"/>
      <c r="C5" s="1"/>
      <c r="D5" s="1"/>
      <c r="E5" s="1"/>
    </row>
    <row r="6" spans="1:6" x14ac:dyDescent="0.25">
      <c r="A6" s="1"/>
      <c r="B6" s="1"/>
      <c r="C6" s="1"/>
      <c r="D6" s="1"/>
      <c r="E6" s="1"/>
    </row>
    <row r="7" spans="1:6" x14ac:dyDescent="0.25">
      <c r="A7" s="1"/>
      <c r="B7" s="1"/>
      <c r="C7" s="1"/>
      <c r="D7" s="1"/>
      <c r="E7" s="1"/>
    </row>
    <row r="8" spans="1:6" x14ac:dyDescent="0.25">
      <c r="A8" s="1"/>
      <c r="B8" s="1"/>
      <c r="C8" s="1"/>
      <c r="D8" s="1"/>
      <c r="E8" s="1"/>
    </row>
    <row r="9" spans="1:6" x14ac:dyDescent="0.25">
      <c r="A9" s="1"/>
      <c r="B9" s="1"/>
      <c r="C9" s="1"/>
      <c r="D9" s="1"/>
      <c r="E9" s="1"/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8"/>
  <sheetViews>
    <sheetView workbookViewId="0">
      <selection activeCell="K10" sqref="K10"/>
    </sheetView>
  </sheetViews>
  <sheetFormatPr defaultRowHeight="15" x14ac:dyDescent="0.25"/>
  <cols>
    <col min="2" max="2" width="13.85546875" customWidth="1"/>
    <col min="3" max="3" width="15" customWidth="1"/>
    <col min="4" max="4" width="17.7109375" customWidth="1"/>
    <col min="5" max="5" width="16.8554687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253</v>
      </c>
      <c r="B2" s="6">
        <v>1800</v>
      </c>
      <c r="C2" s="5" t="s">
        <v>254</v>
      </c>
      <c r="D2" s="5" t="s">
        <v>255</v>
      </c>
      <c r="E2" s="5" t="s">
        <v>438</v>
      </c>
      <c r="F2" s="4" t="s">
        <v>410</v>
      </c>
    </row>
    <row r="3" spans="1:6" x14ac:dyDescent="0.25">
      <c r="A3" s="5" t="s">
        <v>253</v>
      </c>
      <c r="B3" s="6">
        <v>2700</v>
      </c>
      <c r="C3" s="5" t="s">
        <v>256</v>
      </c>
      <c r="D3" s="5" t="s">
        <v>255</v>
      </c>
      <c r="E3" s="5" t="s">
        <v>438</v>
      </c>
      <c r="F3" s="4" t="s">
        <v>410</v>
      </c>
    </row>
    <row r="4" spans="1:6" x14ac:dyDescent="0.25">
      <c r="A4" s="5" t="s">
        <v>70</v>
      </c>
      <c r="B4" s="6">
        <v>1800</v>
      </c>
      <c r="C4" s="5" t="s">
        <v>257</v>
      </c>
      <c r="D4" s="5" t="s">
        <v>255</v>
      </c>
      <c r="E4" s="5" t="s">
        <v>438</v>
      </c>
      <c r="F4" s="4" t="s">
        <v>410</v>
      </c>
    </row>
    <row r="5" spans="1:6" x14ac:dyDescent="0.25">
      <c r="A5" s="5" t="s">
        <v>39</v>
      </c>
      <c r="B5" s="6">
        <v>1800</v>
      </c>
      <c r="C5" s="5" t="s">
        <v>258</v>
      </c>
      <c r="D5" s="5" t="s">
        <v>255</v>
      </c>
      <c r="E5" s="5" t="s">
        <v>438</v>
      </c>
      <c r="F5" s="4" t="s">
        <v>410</v>
      </c>
    </row>
    <row r="6" spans="1:6" x14ac:dyDescent="0.25">
      <c r="A6" s="5" t="s">
        <v>39</v>
      </c>
      <c r="B6" s="6">
        <v>1800</v>
      </c>
      <c r="C6" s="5" t="s">
        <v>259</v>
      </c>
      <c r="D6" s="5" t="s">
        <v>255</v>
      </c>
      <c r="E6" s="5" t="s">
        <v>438</v>
      </c>
      <c r="F6" s="4" t="s">
        <v>410</v>
      </c>
    </row>
    <row r="7" spans="1:6" x14ac:dyDescent="0.25">
      <c r="A7" s="5" t="s">
        <v>97</v>
      </c>
      <c r="B7" s="6">
        <v>1800</v>
      </c>
      <c r="C7" s="5" t="s">
        <v>260</v>
      </c>
      <c r="D7" s="5" t="s">
        <v>255</v>
      </c>
      <c r="E7" s="5" t="s">
        <v>438</v>
      </c>
      <c r="F7" s="4" t="s">
        <v>410</v>
      </c>
    </row>
    <row r="8" spans="1:6" x14ac:dyDescent="0.25">
      <c r="A8" s="5" t="s">
        <v>97</v>
      </c>
      <c r="B8" s="6">
        <v>1800</v>
      </c>
      <c r="C8" s="5" t="s">
        <v>261</v>
      </c>
      <c r="D8" s="5" t="s">
        <v>255</v>
      </c>
      <c r="E8" s="5" t="s">
        <v>438</v>
      </c>
      <c r="F8" s="4" t="s">
        <v>410</v>
      </c>
    </row>
    <row r="9" spans="1:6" x14ac:dyDescent="0.25">
      <c r="A9" s="5" t="s">
        <v>107</v>
      </c>
      <c r="B9" s="6">
        <v>1800</v>
      </c>
      <c r="C9" s="5" t="s">
        <v>262</v>
      </c>
      <c r="D9" s="5" t="s">
        <v>255</v>
      </c>
      <c r="E9" s="5" t="s">
        <v>438</v>
      </c>
      <c r="F9" s="4" t="s">
        <v>410</v>
      </c>
    </row>
    <row r="10" spans="1:6" x14ac:dyDescent="0.25">
      <c r="A10" s="5" t="s">
        <v>107</v>
      </c>
      <c r="B10" s="6">
        <v>1800</v>
      </c>
      <c r="C10" s="5" t="s">
        <v>263</v>
      </c>
      <c r="D10" s="5" t="s">
        <v>255</v>
      </c>
      <c r="E10" s="5" t="s">
        <v>438</v>
      </c>
      <c r="F10" s="4" t="s">
        <v>410</v>
      </c>
    </row>
    <row r="11" spans="1:6" x14ac:dyDescent="0.25">
      <c r="A11" s="5" t="s">
        <v>172</v>
      </c>
      <c r="B11" s="6">
        <v>1800</v>
      </c>
      <c r="C11" s="5" t="s">
        <v>264</v>
      </c>
      <c r="D11" s="5" t="s">
        <v>255</v>
      </c>
      <c r="E11" s="5" t="s">
        <v>438</v>
      </c>
      <c r="F11" s="4" t="s">
        <v>410</v>
      </c>
    </row>
    <row r="12" spans="1:6" x14ac:dyDescent="0.25">
      <c r="A12" s="12" t="s">
        <v>20</v>
      </c>
      <c r="B12" s="9">
        <f>SUM(B2:B11)</f>
        <v>18900</v>
      </c>
      <c r="C12" s="7"/>
      <c r="D12" s="7"/>
      <c r="E12" s="7"/>
      <c r="F12" s="4"/>
    </row>
    <row r="13" spans="1:6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x14ac:dyDescent="0.25">
      <c r="A15" s="1"/>
      <c r="B15" s="1"/>
      <c r="C15" s="1"/>
      <c r="D15" s="1"/>
      <c r="E15" s="1"/>
    </row>
    <row r="16" spans="1:6" x14ac:dyDescent="0.25">
      <c r="A16" s="1"/>
      <c r="B16" s="1"/>
      <c r="C16" s="1"/>
      <c r="D16" s="1"/>
      <c r="E16" s="1"/>
    </row>
    <row r="17" spans="1:5" x14ac:dyDescent="0.25">
      <c r="A17" s="1"/>
      <c r="B17" s="1"/>
      <c r="C17" s="1"/>
      <c r="D17" s="1"/>
      <c r="E17" s="1"/>
    </row>
    <row r="18" spans="1:5" x14ac:dyDescent="0.25">
      <c r="A18" s="1"/>
      <c r="B18" s="1"/>
      <c r="C18" s="1"/>
      <c r="D18" s="1"/>
      <c r="E18" s="1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55"/>
  <sheetViews>
    <sheetView topLeftCell="A43" workbookViewId="0">
      <selection activeCell="K54" sqref="K53:K54"/>
    </sheetView>
  </sheetViews>
  <sheetFormatPr defaultRowHeight="15" x14ac:dyDescent="0.25"/>
  <cols>
    <col min="2" max="2" width="13.7109375" customWidth="1"/>
    <col min="3" max="3" width="15.28515625" customWidth="1"/>
    <col min="4" max="4" width="16.140625" customWidth="1"/>
    <col min="5" max="5" width="17.57031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239</v>
      </c>
      <c r="B2" s="6">
        <v>20000</v>
      </c>
      <c r="C2" s="5" t="s">
        <v>265</v>
      </c>
      <c r="D2" s="5" t="s">
        <v>266</v>
      </c>
      <c r="E2" s="5" t="s">
        <v>439</v>
      </c>
      <c r="F2" s="4" t="s">
        <v>412</v>
      </c>
    </row>
    <row r="3" spans="1:6" x14ac:dyDescent="0.25">
      <c r="A3" s="5" t="s">
        <v>239</v>
      </c>
      <c r="B3" s="6">
        <v>30000</v>
      </c>
      <c r="C3" s="5" t="s">
        <v>267</v>
      </c>
      <c r="D3" s="5" t="s">
        <v>266</v>
      </c>
      <c r="E3" s="5" t="s">
        <v>439</v>
      </c>
      <c r="F3" s="4" t="s">
        <v>412</v>
      </c>
    </row>
    <row r="4" spans="1:6" x14ac:dyDescent="0.25">
      <c r="A4" s="5" t="s">
        <v>58</v>
      </c>
      <c r="B4" s="6">
        <v>1123.57</v>
      </c>
      <c r="C4" s="5" t="s">
        <v>268</v>
      </c>
      <c r="D4" s="5" t="s">
        <v>266</v>
      </c>
      <c r="E4" s="5" t="s">
        <v>439</v>
      </c>
      <c r="F4" s="4" t="s">
        <v>412</v>
      </c>
    </row>
    <row r="5" spans="1:6" x14ac:dyDescent="0.25">
      <c r="A5" s="5" t="s">
        <v>58</v>
      </c>
      <c r="B5" s="6">
        <v>15765.6</v>
      </c>
      <c r="C5" s="5" t="s">
        <v>269</v>
      </c>
      <c r="D5" s="5" t="s">
        <v>266</v>
      </c>
      <c r="E5" s="5" t="s">
        <v>439</v>
      </c>
      <c r="F5" s="4" t="s">
        <v>412</v>
      </c>
    </row>
    <row r="6" spans="1:6" x14ac:dyDescent="0.25">
      <c r="A6" s="5" t="s">
        <v>32</v>
      </c>
      <c r="B6" s="6">
        <v>15634.73</v>
      </c>
      <c r="C6" s="5" t="s">
        <v>270</v>
      </c>
      <c r="D6" s="5" t="s">
        <v>266</v>
      </c>
      <c r="E6" s="5" t="s">
        <v>439</v>
      </c>
      <c r="F6" s="4" t="s">
        <v>412</v>
      </c>
    </row>
    <row r="7" spans="1:6" x14ac:dyDescent="0.25">
      <c r="A7" s="5" t="s">
        <v>271</v>
      </c>
      <c r="B7" s="6">
        <v>1230.0999999999999</v>
      </c>
      <c r="C7" s="5" t="s">
        <v>272</v>
      </c>
      <c r="D7" s="5" t="s">
        <v>266</v>
      </c>
      <c r="E7" s="5" t="s">
        <v>439</v>
      </c>
      <c r="F7" s="4" t="s">
        <v>412</v>
      </c>
    </row>
    <row r="8" spans="1:6" x14ac:dyDescent="0.25">
      <c r="A8" s="5" t="s">
        <v>271</v>
      </c>
      <c r="B8" s="6">
        <v>37763.17</v>
      </c>
      <c r="C8" s="5" t="s">
        <v>273</v>
      </c>
      <c r="D8" s="5" t="s">
        <v>266</v>
      </c>
      <c r="E8" s="5" t="s">
        <v>439</v>
      </c>
      <c r="F8" s="4" t="s">
        <v>412</v>
      </c>
    </row>
    <row r="9" spans="1:6" x14ac:dyDescent="0.25">
      <c r="A9" s="5" t="s">
        <v>271</v>
      </c>
      <c r="B9" s="6">
        <v>60000</v>
      </c>
      <c r="C9" s="5" t="s">
        <v>274</v>
      </c>
      <c r="D9" s="5" t="s">
        <v>266</v>
      </c>
      <c r="E9" s="5" t="s">
        <v>439</v>
      </c>
      <c r="F9" s="4" t="s">
        <v>412</v>
      </c>
    </row>
    <row r="10" spans="1:6" x14ac:dyDescent="0.25">
      <c r="A10" s="5" t="s">
        <v>275</v>
      </c>
      <c r="B10" s="6">
        <v>29529.16</v>
      </c>
      <c r="C10" s="5" t="s">
        <v>276</v>
      </c>
      <c r="D10" s="5" t="s">
        <v>266</v>
      </c>
      <c r="E10" s="5" t="s">
        <v>439</v>
      </c>
      <c r="F10" s="4" t="s">
        <v>412</v>
      </c>
    </row>
    <row r="11" spans="1:6" x14ac:dyDescent="0.25">
      <c r="A11" s="5" t="s">
        <v>277</v>
      </c>
      <c r="B11" s="6">
        <v>50000</v>
      </c>
      <c r="C11" s="5" t="s">
        <v>278</v>
      </c>
      <c r="D11" s="5" t="s">
        <v>266</v>
      </c>
      <c r="E11" s="5" t="s">
        <v>439</v>
      </c>
      <c r="F11" s="4" t="s">
        <v>412</v>
      </c>
    </row>
    <row r="12" spans="1:6" x14ac:dyDescent="0.25">
      <c r="A12" s="5" t="s">
        <v>65</v>
      </c>
      <c r="B12" s="6">
        <v>30000</v>
      </c>
      <c r="C12" s="5" t="s">
        <v>279</v>
      </c>
      <c r="D12" s="5" t="s">
        <v>266</v>
      </c>
      <c r="E12" s="5" t="s">
        <v>439</v>
      </c>
      <c r="F12" s="4" t="s">
        <v>412</v>
      </c>
    </row>
    <row r="13" spans="1:6" x14ac:dyDescent="0.25">
      <c r="A13" s="5" t="s">
        <v>35</v>
      </c>
      <c r="B13" s="6">
        <v>10000</v>
      </c>
      <c r="C13" s="5" t="s">
        <v>280</v>
      </c>
      <c r="D13" s="5" t="s">
        <v>266</v>
      </c>
      <c r="E13" s="5" t="s">
        <v>439</v>
      </c>
      <c r="F13" s="4" t="s">
        <v>412</v>
      </c>
    </row>
    <row r="14" spans="1:6" x14ac:dyDescent="0.25">
      <c r="A14" s="5" t="s">
        <v>35</v>
      </c>
      <c r="B14" s="6">
        <v>20000</v>
      </c>
      <c r="C14" s="5" t="s">
        <v>281</v>
      </c>
      <c r="D14" s="5" t="s">
        <v>266</v>
      </c>
      <c r="E14" s="5" t="s">
        <v>439</v>
      </c>
      <c r="F14" s="4" t="s">
        <v>412</v>
      </c>
    </row>
    <row r="15" spans="1:6" x14ac:dyDescent="0.25">
      <c r="A15" s="5" t="s">
        <v>282</v>
      </c>
      <c r="B15" s="6">
        <v>20000</v>
      </c>
      <c r="C15" s="5" t="s">
        <v>281</v>
      </c>
      <c r="D15" s="5" t="s">
        <v>266</v>
      </c>
      <c r="E15" s="5" t="s">
        <v>439</v>
      </c>
      <c r="F15" s="4" t="s">
        <v>412</v>
      </c>
    </row>
    <row r="16" spans="1:6" x14ac:dyDescent="0.25">
      <c r="A16" s="5" t="s">
        <v>68</v>
      </c>
      <c r="B16" s="6">
        <v>30000</v>
      </c>
      <c r="C16" s="5" t="s">
        <v>283</v>
      </c>
      <c r="D16" s="5" t="s">
        <v>266</v>
      </c>
      <c r="E16" s="5" t="s">
        <v>439</v>
      </c>
      <c r="F16" s="4" t="s">
        <v>412</v>
      </c>
    </row>
    <row r="17" spans="1:6" x14ac:dyDescent="0.25">
      <c r="A17" s="5" t="s">
        <v>70</v>
      </c>
      <c r="B17" s="6">
        <v>17000</v>
      </c>
      <c r="C17" s="5" t="s">
        <v>284</v>
      </c>
      <c r="D17" s="5" t="s">
        <v>266</v>
      </c>
      <c r="E17" s="5" t="s">
        <v>439</v>
      </c>
      <c r="F17" s="4" t="s">
        <v>412</v>
      </c>
    </row>
    <row r="18" spans="1:6" x14ac:dyDescent="0.25">
      <c r="A18" s="5" t="s">
        <v>285</v>
      </c>
      <c r="B18" s="6">
        <v>2305.15</v>
      </c>
      <c r="C18" s="5" t="s">
        <v>286</v>
      </c>
      <c r="D18" s="5" t="s">
        <v>266</v>
      </c>
      <c r="E18" s="5" t="s">
        <v>439</v>
      </c>
      <c r="F18" s="4" t="s">
        <v>412</v>
      </c>
    </row>
    <row r="19" spans="1:6" x14ac:dyDescent="0.25">
      <c r="A19" s="5" t="s">
        <v>285</v>
      </c>
      <c r="B19" s="6">
        <v>18486.55</v>
      </c>
      <c r="C19" s="5" t="s">
        <v>287</v>
      </c>
      <c r="D19" s="5" t="s">
        <v>266</v>
      </c>
      <c r="E19" s="5" t="s">
        <v>439</v>
      </c>
      <c r="F19" s="4" t="s">
        <v>412</v>
      </c>
    </row>
    <row r="20" spans="1:6" x14ac:dyDescent="0.25">
      <c r="A20" s="5" t="s">
        <v>202</v>
      </c>
      <c r="B20" s="6">
        <v>20000</v>
      </c>
      <c r="C20" s="5" t="s">
        <v>288</v>
      </c>
      <c r="D20" s="5" t="s">
        <v>266</v>
      </c>
      <c r="E20" s="5" t="s">
        <v>439</v>
      </c>
      <c r="F20" s="4" t="s">
        <v>412</v>
      </c>
    </row>
    <row r="21" spans="1:6" x14ac:dyDescent="0.25">
      <c r="A21" s="5" t="s">
        <v>202</v>
      </c>
      <c r="B21" s="6">
        <v>30000</v>
      </c>
      <c r="C21" s="5" t="s">
        <v>289</v>
      </c>
      <c r="D21" s="5" t="s">
        <v>266</v>
      </c>
      <c r="E21" s="5" t="s">
        <v>439</v>
      </c>
      <c r="F21" s="4" t="s">
        <v>412</v>
      </c>
    </row>
    <row r="22" spans="1:6" x14ac:dyDescent="0.25">
      <c r="A22" s="5" t="s">
        <v>77</v>
      </c>
      <c r="B22" s="6">
        <v>8585.58</v>
      </c>
      <c r="C22" s="5" t="s">
        <v>290</v>
      </c>
      <c r="D22" s="5" t="s">
        <v>266</v>
      </c>
      <c r="E22" s="5" t="s">
        <v>439</v>
      </c>
      <c r="F22" s="4" t="s">
        <v>412</v>
      </c>
    </row>
    <row r="23" spans="1:6" x14ac:dyDescent="0.25">
      <c r="A23" s="5" t="s">
        <v>77</v>
      </c>
      <c r="B23" s="6">
        <v>20000</v>
      </c>
      <c r="C23" s="5" t="s">
        <v>288</v>
      </c>
      <c r="D23" s="5" t="s">
        <v>266</v>
      </c>
      <c r="E23" s="5" t="s">
        <v>439</v>
      </c>
      <c r="F23" s="4" t="s">
        <v>412</v>
      </c>
    </row>
    <row r="24" spans="1:6" x14ac:dyDescent="0.25">
      <c r="A24" s="5" t="s">
        <v>291</v>
      </c>
      <c r="B24" s="6">
        <v>11414.42</v>
      </c>
      <c r="C24" s="5" t="s">
        <v>292</v>
      </c>
      <c r="D24" s="5" t="s">
        <v>266</v>
      </c>
      <c r="E24" s="5" t="s">
        <v>439</v>
      </c>
      <c r="F24" s="4" t="s">
        <v>412</v>
      </c>
    </row>
    <row r="25" spans="1:6" x14ac:dyDescent="0.25">
      <c r="A25" s="5" t="s">
        <v>81</v>
      </c>
      <c r="B25" s="6">
        <v>20000</v>
      </c>
      <c r="C25" s="5" t="s">
        <v>288</v>
      </c>
      <c r="D25" s="5" t="s">
        <v>266</v>
      </c>
      <c r="E25" s="5" t="s">
        <v>439</v>
      </c>
      <c r="F25" s="4" t="s">
        <v>412</v>
      </c>
    </row>
    <row r="26" spans="1:6" x14ac:dyDescent="0.25">
      <c r="A26" s="5" t="s">
        <v>39</v>
      </c>
      <c r="B26" s="6">
        <v>20000</v>
      </c>
      <c r="C26" s="5" t="s">
        <v>288</v>
      </c>
      <c r="D26" s="5" t="s">
        <v>266</v>
      </c>
      <c r="E26" s="5" t="s">
        <v>439</v>
      </c>
      <c r="F26" s="4" t="s">
        <v>412</v>
      </c>
    </row>
    <row r="27" spans="1:6" x14ac:dyDescent="0.25">
      <c r="A27" s="5" t="s">
        <v>85</v>
      </c>
      <c r="B27" s="6">
        <v>31955.26</v>
      </c>
      <c r="C27" s="5" t="s">
        <v>293</v>
      </c>
      <c r="D27" s="5" t="s">
        <v>266</v>
      </c>
      <c r="E27" s="5" t="s">
        <v>439</v>
      </c>
      <c r="F27" s="4" t="s">
        <v>412</v>
      </c>
    </row>
    <row r="28" spans="1:6" x14ac:dyDescent="0.25">
      <c r="A28" s="5" t="s">
        <v>294</v>
      </c>
      <c r="B28" s="6">
        <v>47000</v>
      </c>
      <c r="C28" s="5" t="s">
        <v>295</v>
      </c>
      <c r="D28" s="5" t="s">
        <v>266</v>
      </c>
      <c r="E28" s="5" t="s">
        <v>439</v>
      </c>
      <c r="F28" s="4" t="s">
        <v>412</v>
      </c>
    </row>
    <row r="29" spans="1:6" x14ac:dyDescent="0.25">
      <c r="A29" s="5" t="s">
        <v>176</v>
      </c>
      <c r="B29" s="6">
        <v>48264.31</v>
      </c>
      <c r="C29" s="5" t="s">
        <v>296</v>
      </c>
      <c r="D29" s="5" t="s">
        <v>266</v>
      </c>
      <c r="E29" s="5" t="s">
        <v>439</v>
      </c>
      <c r="F29" s="4" t="s">
        <v>412</v>
      </c>
    </row>
    <row r="30" spans="1:6" x14ac:dyDescent="0.25">
      <c r="A30" s="5" t="s">
        <v>95</v>
      </c>
      <c r="B30" s="6">
        <v>20000</v>
      </c>
      <c r="C30" s="5" t="s">
        <v>297</v>
      </c>
      <c r="D30" s="5" t="s">
        <v>266</v>
      </c>
      <c r="E30" s="5" t="s">
        <v>439</v>
      </c>
      <c r="F30" s="4" t="s">
        <v>412</v>
      </c>
    </row>
    <row r="31" spans="1:6" x14ac:dyDescent="0.25">
      <c r="A31" s="5" t="s">
        <v>97</v>
      </c>
      <c r="B31" s="6">
        <v>27000</v>
      </c>
      <c r="C31" s="5" t="s">
        <v>298</v>
      </c>
      <c r="D31" s="5" t="s">
        <v>266</v>
      </c>
      <c r="E31" s="5" t="s">
        <v>439</v>
      </c>
      <c r="F31" s="4" t="s">
        <v>412</v>
      </c>
    </row>
    <row r="32" spans="1:6" x14ac:dyDescent="0.25">
      <c r="A32" s="5" t="s">
        <v>41</v>
      </c>
      <c r="B32" s="6">
        <v>29967.69</v>
      </c>
      <c r="C32" s="5" t="s">
        <v>299</v>
      </c>
      <c r="D32" s="5" t="s">
        <v>266</v>
      </c>
      <c r="E32" s="5" t="s">
        <v>439</v>
      </c>
      <c r="F32" s="4" t="s">
        <v>412</v>
      </c>
    </row>
    <row r="33" spans="1:6" x14ac:dyDescent="0.25">
      <c r="A33" s="5" t="s">
        <v>246</v>
      </c>
      <c r="B33" s="6">
        <v>15000</v>
      </c>
      <c r="C33" s="5" t="s">
        <v>300</v>
      </c>
      <c r="D33" s="5" t="s">
        <v>266</v>
      </c>
      <c r="E33" s="5" t="s">
        <v>439</v>
      </c>
      <c r="F33" s="4" t="s">
        <v>412</v>
      </c>
    </row>
    <row r="34" spans="1:6" x14ac:dyDescent="0.25">
      <c r="A34" s="5" t="s">
        <v>105</v>
      </c>
      <c r="B34" s="6">
        <v>10000</v>
      </c>
      <c r="C34" s="5" t="s">
        <v>301</v>
      </c>
      <c r="D34" s="5" t="s">
        <v>266</v>
      </c>
      <c r="E34" s="5" t="s">
        <v>439</v>
      </c>
      <c r="F34" s="4" t="s">
        <v>412</v>
      </c>
    </row>
    <row r="35" spans="1:6" x14ac:dyDescent="0.25">
      <c r="A35" s="5" t="s">
        <v>145</v>
      </c>
      <c r="B35" s="6">
        <v>17425.830000000002</v>
      </c>
      <c r="C35" s="5" t="s">
        <v>302</v>
      </c>
      <c r="D35" s="5" t="s">
        <v>266</v>
      </c>
      <c r="E35" s="5" t="s">
        <v>439</v>
      </c>
      <c r="F35" s="4" t="s">
        <v>412</v>
      </c>
    </row>
    <row r="36" spans="1:6" x14ac:dyDescent="0.25">
      <c r="A36" s="5" t="s">
        <v>107</v>
      </c>
      <c r="B36" s="6">
        <v>20000</v>
      </c>
      <c r="C36" s="5" t="s">
        <v>303</v>
      </c>
      <c r="D36" s="5" t="s">
        <v>266</v>
      </c>
      <c r="E36" s="5" t="s">
        <v>439</v>
      </c>
      <c r="F36" s="4" t="s">
        <v>412</v>
      </c>
    </row>
    <row r="37" spans="1:6" x14ac:dyDescent="0.25">
      <c r="A37" s="5" t="s">
        <v>304</v>
      </c>
      <c r="B37" s="6">
        <v>20000</v>
      </c>
      <c r="C37" s="5" t="s">
        <v>305</v>
      </c>
      <c r="D37" s="5" t="s">
        <v>266</v>
      </c>
      <c r="E37" s="5" t="s">
        <v>439</v>
      </c>
      <c r="F37" s="4" t="s">
        <v>412</v>
      </c>
    </row>
    <row r="38" spans="1:6" x14ac:dyDescent="0.25">
      <c r="A38" s="5" t="s">
        <v>109</v>
      </c>
      <c r="B38" s="6">
        <v>17000</v>
      </c>
      <c r="C38" s="5" t="s">
        <v>306</v>
      </c>
      <c r="D38" s="5" t="s">
        <v>266</v>
      </c>
      <c r="E38" s="5" t="s">
        <v>439</v>
      </c>
      <c r="F38" s="4" t="s">
        <v>412</v>
      </c>
    </row>
    <row r="39" spans="1:6" x14ac:dyDescent="0.25">
      <c r="A39" s="5" t="s">
        <v>112</v>
      </c>
      <c r="B39" s="6">
        <v>10000</v>
      </c>
      <c r="C39" s="5" t="s">
        <v>307</v>
      </c>
      <c r="D39" s="5" t="s">
        <v>266</v>
      </c>
      <c r="E39" s="5" t="s">
        <v>439</v>
      </c>
      <c r="F39" s="4" t="s">
        <v>412</v>
      </c>
    </row>
    <row r="40" spans="1:6" x14ac:dyDescent="0.25">
      <c r="A40" s="5" t="s">
        <v>172</v>
      </c>
      <c r="B40" s="6">
        <v>9274.86</v>
      </c>
      <c r="C40" s="5" t="s">
        <v>308</v>
      </c>
      <c r="D40" s="5" t="s">
        <v>266</v>
      </c>
      <c r="E40" s="5" t="s">
        <v>439</v>
      </c>
      <c r="F40" s="4" t="s">
        <v>412</v>
      </c>
    </row>
    <row r="41" spans="1:6" x14ac:dyDescent="0.25">
      <c r="A41" s="5" t="s">
        <v>172</v>
      </c>
      <c r="B41" s="6">
        <v>15000</v>
      </c>
      <c r="C41" s="5" t="s">
        <v>309</v>
      </c>
      <c r="D41" s="5" t="s">
        <v>266</v>
      </c>
      <c r="E41" s="5" t="s">
        <v>439</v>
      </c>
      <c r="F41" s="4" t="s">
        <v>412</v>
      </c>
    </row>
    <row r="42" spans="1:6" x14ac:dyDescent="0.25">
      <c r="A42" s="5" t="s">
        <v>116</v>
      </c>
      <c r="B42" s="6">
        <v>20000</v>
      </c>
      <c r="C42" s="5" t="s">
        <v>310</v>
      </c>
      <c r="D42" s="5" t="s">
        <v>266</v>
      </c>
      <c r="E42" s="5" t="s">
        <v>439</v>
      </c>
      <c r="F42" s="4" t="s">
        <v>412</v>
      </c>
    </row>
    <row r="43" spans="1:6" x14ac:dyDescent="0.25">
      <c r="A43" s="5" t="s">
        <v>179</v>
      </c>
      <c r="B43" s="6">
        <v>5198.26</v>
      </c>
      <c r="C43" s="5" t="s">
        <v>311</v>
      </c>
      <c r="D43" s="5" t="s">
        <v>266</v>
      </c>
      <c r="E43" s="5" t="s">
        <v>439</v>
      </c>
      <c r="F43" s="4" t="s">
        <v>412</v>
      </c>
    </row>
    <row r="44" spans="1:6" x14ac:dyDescent="0.25">
      <c r="A44" s="5" t="s">
        <v>5</v>
      </c>
      <c r="B44" s="6">
        <v>15000</v>
      </c>
      <c r="C44" s="5" t="s">
        <v>312</v>
      </c>
      <c r="D44" s="5" t="s">
        <v>266</v>
      </c>
      <c r="E44" s="5" t="s">
        <v>439</v>
      </c>
      <c r="F44" s="4" t="s">
        <v>412</v>
      </c>
    </row>
    <row r="45" spans="1:6" x14ac:dyDescent="0.25">
      <c r="A45" s="5" t="s">
        <v>313</v>
      </c>
      <c r="B45" s="6">
        <v>30000</v>
      </c>
      <c r="C45" s="5" t="s">
        <v>314</v>
      </c>
      <c r="D45" s="5" t="s">
        <v>266</v>
      </c>
      <c r="E45" s="5" t="s">
        <v>439</v>
      </c>
      <c r="F45" s="4" t="s">
        <v>412</v>
      </c>
    </row>
    <row r="46" spans="1:6" x14ac:dyDescent="0.25">
      <c r="A46" s="5" t="s">
        <v>120</v>
      </c>
      <c r="B46" s="6">
        <v>20000</v>
      </c>
      <c r="C46" s="5" t="s">
        <v>315</v>
      </c>
      <c r="D46" s="5" t="s">
        <v>266</v>
      </c>
      <c r="E46" s="5" t="s">
        <v>439</v>
      </c>
      <c r="F46" s="4" t="s">
        <v>412</v>
      </c>
    </row>
    <row r="47" spans="1:6" x14ac:dyDescent="0.25">
      <c r="A47" s="5" t="s">
        <v>11</v>
      </c>
      <c r="B47" s="6">
        <v>20000</v>
      </c>
      <c r="C47" s="5" t="s">
        <v>315</v>
      </c>
      <c r="D47" s="5" t="s">
        <v>266</v>
      </c>
      <c r="E47" s="5" t="s">
        <v>439</v>
      </c>
      <c r="F47" s="4" t="s">
        <v>412</v>
      </c>
    </row>
    <row r="48" spans="1:6" x14ac:dyDescent="0.25">
      <c r="A48" s="5" t="s">
        <v>197</v>
      </c>
      <c r="B48" s="6">
        <v>12178.15</v>
      </c>
      <c r="C48" s="5" t="s">
        <v>316</v>
      </c>
      <c r="D48" s="5" t="s">
        <v>266</v>
      </c>
      <c r="E48" s="5" t="s">
        <v>439</v>
      </c>
      <c r="F48" s="4" t="s">
        <v>412</v>
      </c>
    </row>
    <row r="49" spans="1:6" x14ac:dyDescent="0.25">
      <c r="A49" s="5" t="s">
        <v>197</v>
      </c>
      <c r="B49" s="6">
        <v>31930.799999999999</v>
      </c>
      <c r="C49" s="5" t="s">
        <v>317</v>
      </c>
      <c r="D49" s="5" t="s">
        <v>266</v>
      </c>
      <c r="E49" s="5" t="s">
        <v>439</v>
      </c>
      <c r="F49" s="4" t="s">
        <v>412</v>
      </c>
    </row>
    <row r="50" spans="1:6" x14ac:dyDescent="0.25">
      <c r="A50" s="5" t="s">
        <v>14</v>
      </c>
      <c r="B50" s="6">
        <v>2353.67</v>
      </c>
      <c r="C50" s="5" t="s">
        <v>318</v>
      </c>
      <c r="D50" s="5" t="s">
        <v>266</v>
      </c>
      <c r="E50" s="5" t="s">
        <v>439</v>
      </c>
      <c r="F50" s="4" t="s">
        <v>412</v>
      </c>
    </row>
    <row r="51" spans="1:6" x14ac:dyDescent="0.25">
      <c r="A51" s="5" t="s">
        <v>319</v>
      </c>
      <c r="B51" s="6">
        <v>18000</v>
      </c>
      <c r="C51" s="5" t="s">
        <v>320</v>
      </c>
      <c r="D51" s="5" t="s">
        <v>266</v>
      </c>
      <c r="E51" s="5" t="s">
        <v>439</v>
      </c>
      <c r="F51" s="4" t="s">
        <v>412</v>
      </c>
    </row>
    <row r="52" spans="1:6" x14ac:dyDescent="0.25">
      <c r="A52" s="5" t="s">
        <v>43</v>
      </c>
      <c r="B52" s="6">
        <v>30000</v>
      </c>
      <c r="C52" s="5" t="s">
        <v>321</v>
      </c>
      <c r="D52" s="5" t="s">
        <v>266</v>
      </c>
      <c r="E52" s="5" t="s">
        <v>439</v>
      </c>
      <c r="F52" s="4" t="s">
        <v>412</v>
      </c>
    </row>
    <row r="53" spans="1:6" x14ac:dyDescent="0.25">
      <c r="A53" s="5" t="s">
        <v>236</v>
      </c>
      <c r="B53" s="6">
        <v>25000</v>
      </c>
      <c r="C53" s="5" t="s">
        <v>322</v>
      </c>
      <c r="D53" s="5" t="s">
        <v>266</v>
      </c>
      <c r="E53" s="5" t="s">
        <v>439</v>
      </c>
      <c r="F53" s="4" t="s">
        <v>412</v>
      </c>
    </row>
    <row r="54" spans="1:6" x14ac:dyDescent="0.25">
      <c r="A54" s="12" t="s">
        <v>20</v>
      </c>
      <c r="B54" s="9">
        <f>SUM(B2:B53)</f>
        <v>1106386.8600000001</v>
      </c>
      <c r="C54" s="7"/>
      <c r="D54" s="7"/>
      <c r="E54" s="7"/>
      <c r="F54" s="4"/>
    </row>
    <row r="55" spans="1:6" x14ac:dyDescent="0.25">
      <c r="A55" s="1"/>
      <c r="B55" s="1"/>
      <c r="C55" s="1"/>
      <c r="D55" s="1"/>
      <c r="E55" s="1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9"/>
  <sheetViews>
    <sheetView workbookViewId="0">
      <selection activeCell="B4" sqref="B4"/>
    </sheetView>
  </sheetViews>
  <sheetFormatPr defaultRowHeight="15" x14ac:dyDescent="0.25"/>
  <cols>
    <col min="2" max="2" width="11.85546875" customWidth="1"/>
    <col min="3" max="3" width="17.7109375" customWidth="1"/>
    <col min="4" max="4" width="17.28515625" customWidth="1"/>
  </cols>
  <sheetData>
    <row r="1" spans="1:7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4"/>
      <c r="G1" s="20" t="s">
        <v>10</v>
      </c>
    </row>
    <row r="2" spans="1:7" x14ac:dyDescent="0.25">
      <c r="A2" s="5" t="s">
        <v>253</v>
      </c>
      <c r="B2" s="6">
        <v>25572</v>
      </c>
      <c r="C2" s="5" t="s">
        <v>324</v>
      </c>
      <c r="D2" s="5" t="s">
        <v>325</v>
      </c>
      <c r="E2" s="32" t="s">
        <v>440</v>
      </c>
      <c r="F2" s="33"/>
      <c r="G2" s="4" t="s">
        <v>411</v>
      </c>
    </row>
    <row r="3" spans="1:7" x14ac:dyDescent="0.25">
      <c r="A3" s="5" t="s">
        <v>86</v>
      </c>
      <c r="B3" s="6">
        <v>5339.8</v>
      </c>
      <c r="C3" s="5" t="s">
        <v>326</v>
      </c>
      <c r="D3" s="5" t="s">
        <v>325</v>
      </c>
      <c r="E3" s="32" t="s">
        <v>440</v>
      </c>
      <c r="F3" s="33"/>
      <c r="G3" s="4" t="s">
        <v>411</v>
      </c>
    </row>
    <row r="4" spans="1:7" x14ac:dyDescent="0.25">
      <c r="A4" s="12" t="s">
        <v>20</v>
      </c>
      <c r="B4" s="9">
        <f>SUM(B2:B3)</f>
        <v>30911.8</v>
      </c>
      <c r="C4" s="7"/>
      <c r="D4" s="7"/>
      <c r="E4" s="34"/>
      <c r="F4" s="35"/>
      <c r="G4" s="4"/>
    </row>
    <row r="5" spans="1:7" x14ac:dyDescent="0.25">
      <c r="A5" s="1"/>
      <c r="B5" s="1"/>
      <c r="C5" s="1"/>
      <c r="D5" s="1"/>
      <c r="E5" s="1"/>
    </row>
    <row r="6" spans="1:7" x14ac:dyDescent="0.25">
      <c r="A6" s="1"/>
      <c r="B6" s="1"/>
      <c r="C6" s="1"/>
      <c r="D6" s="1"/>
      <c r="E6" s="1"/>
    </row>
    <row r="7" spans="1:7" x14ac:dyDescent="0.25">
      <c r="A7" s="1"/>
      <c r="B7" s="1"/>
      <c r="C7" s="1"/>
      <c r="D7" s="1"/>
      <c r="E7" s="1"/>
    </row>
    <row r="8" spans="1:7" x14ac:dyDescent="0.25">
      <c r="A8" s="1"/>
      <c r="B8" s="1"/>
      <c r="C8" s="1"/>
      <c r="D8" s="1"/>
      <c r="E8" s="1"/>
    </row>
    <row r="9" spans="1:7" x14ac:dyDescent="0.25">
      <c r="A9" s="1"/>
      <c r="B9" s="1"/>
      <c r="C9" s="1"/>
      <c r="D9" s="1"/>
      <c r="E9" s="1"/>
    </row>
  </sheetData>
  <mergeCells count="3">
    <mergeCell ref="E2:F2"/>
    <mergeCell ref="E3:F3"/>
    <mergeCell ref="E4:F4"/>
  </mergeCells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3"/>
  <sheetViews>
    <sheetView workbookViewId="0">
      <selection activeCell="B7" sqref="B7"/>
    </sheetView>
  </sheetViews>
  <sheetFormatPr defaultRowHeight="15" x14ac:dyDescent="0.25"/>
  <cols>
    <col min="2" max="2" width="12.5703125" customWidth="1"/>
    <col min="3" max="3" width="14.5703125" customWidth="1"/>
    <col min="4" max="4" width="14.140625" customWidth="1"/>
    <col min="5" max="5" width="17.710937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91</v>
      </c>
      <c r="B2" s="6">
        <v>1501</v>
      </c>
      <c r="C2" s="5" t="s">
        <v>327</v>
      </c>
      <c r="D2" s="5" t="s">
        <v>328</v>
      </c>
      <c r="E2" s="5" t="s">
        <v>441</v>
      </c>
      <c r="F2" s="4" t="s">
        <v>411</v>
      </c>
    </row>
    <row r="3" spans="1:6" x14ac:dyDescent="0.25">
      <c r="A3" s="5" t="s">
        <v>329</v>
      </c>
      <c r="B3" s="6">
        <v>1451.12</v>
      </c>
      <c r="C3" s="5" t="s">
        <v>330</v>
      </c>
      <c r="D3" s="5" t="s">
        <v>328</v>
      </c>
      <c r="E3" s="5" t="s">
        <v>441</v>
      </c>
      <c r="F3" s="4" t="s">
        <v>411</v>
      </c>
    </row>
    <row r="4" spans="1:6" x14ac:dyDescent="0.25">
      <c r="A4" s="5" t="s">
        <v>183</v>
      </c>
      <c r="B4" s="6">
        <v>6890</v>
      </c>
      <c r="C4" s="5" t="s">
        <v>331</v>
      </c>
      <c r="D4" s="5" t="s">
        <v>328</v>
      </c>
      <c r="E4" s="5" t="s">
        <v>441</v>
      </c>
      <c r="F4" s="4" t="s">
        <v>411</v>
      </c>
    </row>
    <row r="5" spans="1:6" x14ac:dyDescent="0.25">
      <c r="A5" s="5" t="s">
        <v>105</v>
      </c>
      <c r="B5" s="8">
        <v>132.05000000000001</v>
      </c>
      <c r="C5" s="5" t="s">
        <v>332</v>
      </c>
      <c r="D5" s="5" t="s">
        <v>328</v>
      </c>
      <c r="E5" s="5" t="s">
        <v>441</v>
      </c>
      <c r="F5" s="4" t="s">
        <v>411</v>
      </c>
    </row>
    <row r="6" spans="1:6" x14ac:dyDescent="0.25">
      <c r="A6" s="5" t="s">
        <v>333</v>
      </c>
      <c r="B6" s="6">
        <v>8614.6</v>
      </c>
      <c r="C6" s="5" t="s">
        <v>334</v>
      </c>
      <c r="D6" s="5" t="s">
        <v>328</v>
      </c>
      <c r="E6" s="5" t="s">
        <v>441</v>
      </c>
      <c r="F6" s="4" t="s">
        <v>411</v>
      </c>
    </row>
    <row r="7" spans="1:6" x14ac:dyDescent="0.25">
      <c r="A7" s="12" t="s">
        <v>20</v>
      </c>
      <c r="B7" s="9">
        <f>SUM(B2:B6)</f>
        <v>18588.769999999997</v>
      </c>
      <c r="C7" s="7"/>
      <c r="D7" s="7"/>
      <c r="E7" s="7"/>
      <c r="F7" s="4"/>
    </row>
    <row r="8" spans="1:6" x14ac:dyDescent="0.25">
      <c r="A8" s="1"/>
      <c r="B8" s="1"/>
      <c r="C8" s="1"/>
      <c r="D8" s="1"/>
      <c r="E8" s="1"/>
    </row>
    <row r="9" spans="1:6" x14ac:dyDescent="0.25">
      <c r="A9" s="1"/>
      <c r="B9" s="1"/>
      <c r="C9" s="1"/>
      <c r="D9" s="1"/>
      <c r="E9" s="1"/>
    </row>
    <row r="10" spans="1:6" x14ac:dyDescent="0.25">
      <c r="A10" s="1"/>
      <c r="B10" s="1"/>
      <c r="C10" s="1"/>
      <c r="D10" s="1"/>
      <c r="E10" s="1"/>
    </row>
    <row r="11" spans="1:6" x14ac:dyDescent="0.25">
      <c r="A11" s="1"/>
      <c r="B11" s="1"/>
      <c r="C11" s="1"/>
      <c r="D11" s="1"/>
      <c r="E11" s="1"/>
    </row>
    <row r="12" spans="1:6" x14ac:dyDescent="0.25">
      <c r="A12" s="1"/>
      <c r="B12" s="1"/>
      <c r="C12" s="1"/>
      <c r="D12" s="1"/>
      <c r="E12" s="1"/>
    </row>
    <row r="13" spans="1:6" x14ac:dyDescent="0.25">
      <c r="A13" s="1"/>
      <c r="B13" s="1"/>
      <c r="C13" s="1"/>
      <c r="D13" s="1"/>
      <c r="E13" s="1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G49"/>
  <sheetViews>
    <sheetView topLeftCell="A43" workbookViewId="0">
      <selection activeCell="B48" sqref="B48"/>
    </sheetView>
  </sheetViews>
  <sheetFormatPr defaultRowHeight="15" x14ac:dyDescent="0.25"/>
  <cols>
    <col min="2" max="2" width="15.85546875" customWidth="1"/>
    <col min="3" max="3" width="15.140625" customWidth="1"/>
    <col min="4" max="4" width="15" customWidth="1"/>
    <col min="6" max="6" width="15.28515625" customWidth="1"/>
  </cols>
  <sheetData>
    <row r="1" spans="1:7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4"/>
      <c r="G1" s="20" t="s">
        <v>10</v>
      </c>
    </row>
    <row r="2" spans="1:7" x14ac:dyDescent="0.25">
      <c r="A2" s="5" t="s">
        <v>335</v>
      </c>
      <c r="B2" s="6">
        <v>25000</v>
      </c>
      <c r="C2" s="5" t="s">
        <v>336</v>
      </c>
      <c r="D2" s="5" t="s">
        <v>337</v>
      </c>
      <c r="E2" s="32" t="s">
        <v>442</v>
      </c>
      <c r="F2" s="33"/>
      <c r="G2" s="4" t="s">
        <v>411</v>
      </c>
    </row>
    <row r="3" spans="1:7" x14ac:dyDescent="0.25">
      <c r="A3" s="5" t="s">
        <v>275</v>
      </c>
      <c r="B3" s="6">
        <v>15000</v>
      </c>
      <c r="C3" s="5" t="s">
        <v>338</v>
      </c>
      <c r="D3" s="5" t="s">
        <v>337</v>
      </c>
      <c r="E3" s="32" t="s">
        <v>442</v>
      </c>
      <c r="F3" s="33"/>
      <c r="G3" s="4" t="s">
        <v>411</v>
      </c>
    </row>
    <row r="4" spans="1:7" x14ac:dyDescent="0.25">
      <c r="A4" s="5" t="s">
        <v>339</v>
      </c>
      <c r="B4" s="6">
        <v>65000</v>
      </c>
      <c r="C4" s="5" t="s">
        <v>340</v>
      </c>
      <c r="D4" s="5" t="s">
        <v>337</v>
      </c>
      <c r="E4" s="32" t="s">
        <v>442</v>
      </c>
      <c r="F4" s="33"/>
      <c r="G4" s="4" t="s">
        <v>411</v>
      </c>
    </row>
    <row r="5" spans="1:7" x14ac:dyDescent="0.25">
      <c r="A5" s="5" t="s">
        <v>26</v>
      </c>
      <c r="B5" s="6">
        <v>30000</v>
      </c>
      <c r="C5" s="5" t="s">
        <v>341</v>
      </c>
      <c r="D5" s="5" t="s">
        <v>337</v>
      </c>
      <c r="E5" s="32" t="s">
        <v>442</v>
      </c>
      <c r="F5" s="33"/>
      <c r="G5" s="4" t="s">
        <v>411</v>
      </c>
    </row>
    <row r="6" spans="1:7" x14ac:dyDescent="0.25">
      <c r="A6" s="5" t="s">
        <v>342</v>
      </c>
      <c r="B6" s="6">
        <v>10000</v>
      </c>
      <c r="C6" s="5" t="s">
        <v>343</v>
      </c>
      <c r="D6" s="5" t="s">
        <v>337</v>
      </c>
      <c r="E6" s="32" t="s">
        <v>442</v>
      </c>
      <c r="F6" s="33"/>
      <c r="G6" s="4" t="s">
        <v>411</v>
      </c>
    </row>
    <row r="7" spans="1:7" x14ac:dyDescent="0.25">
      <c r="A7" s="5" t="s">
        <v>282</v>
      </c>
      <c r="B7" s="6">
        <v>15000</v>
      </c>
      <c r="C7" s="5" t="s">
        <v>344</v>
      </c>
      <c r="D7" s="5" t="s">
        <v>337</v>
      </c>
      <c r="E7" s="32" t="s">
        <v>442</v>
      </c>
      <c r="F7" s="33"/>
      <c r="G7" s="4" t="s">
        <v>411</v>
      </c>
    </row>
    <row r="8" spans="1:7" x14ac:dyDescent="0.25">
      <c r="A8" s="5" t="s">
        <v>291</v>
      </c>
      <c r="B8" s="6">
        <v>30000</v>
      </c>
      <c r="C8" s="5" t="s">
        <v>345</v>
      </c>
      <c r="D8" s="5" t="s">
        <v>337</v>
      </c>
      <c r="E8" s="32" t="s">
        <v>442</v>
      </c>
      <c r="F8" s="33"/>
      <c r="G8" s="4" t="s">
        <v>411</v>
      </c>
    </row>
    <row r="9" spans="1:7" x14ac:dyDescent="0.25">
      <c r="A9" s="5" t="s">
        <v>161</v>
      </c>
      <c r="B9" s="6">
        <v>20000</v>
      </c>
      <c r="C9" s="5" t="s">
        <v>346</v>
      </c>
      <c r="D9" s="5" t="s">
        <v>337</v>
      </c>
      <c r="E9" s="32" t="s">
        <v>442</v>
      </c>
      <c r="F9" s="33"/>
      <c r="G9" s="4" t="s">
        <v>411</v>
      </c>
    </row>
    <row r="10" spans="1:7" x14ac:dyDescent="0.25">
      <c r="A10" s="5" t="s">
        <v>39</v>
      </c>
      <c r="B10" s="6">
        <v>30000</v>
      </c>
      <c r="C10" s="5" t="s">
        <v>347</v>
      </c>
      <c r="D10" s="5" t="s">
        <v>337</v>
      </c>
      <c r="E10" s="32" t="s">
        <v>442</v>
      </c>
      <c r="F10" s="33"/>
      <c r="G10" s="4" t="s">
        <v>411</v>
      </c>
    </row>
    <row r="11" spans="1:7" x14ac:dyDescent="0.25">
      <c r="A11" s="5" t="s">
        <v>220</v>
      </c>
      <c r="B11" s="6">
        <v>45000</v>
      </c>
      <c r="C11" s="5" t="s">
        <v>347</v>
      </c>
      <c r="D11" s="5" t="s">
        <v>337</v>
      </c>
      <c r="E11" s="32" t="s">
        <v>442</v>
      </c>
      <c r="F11" s="33"/>
      <c r="G11" s="4" t="s">
        <v>411</v>
      </c>
    </row>
    <row r="12" spans="1:7" x14ac:dyDescent="0.25">
      <c r="A12" s="5" t="s">
        <v>86</v>
      </c>
      <c r="B12" s="6">
        <v>10000</v>
      </c>
      <c r="C12" s="5" t="s">
        <v>348</v>
      </c>
      <c r="D12" s="5" t="s">
        <v>337</v>
      </c>
      <c r="E12" s="32" t="s">
        <v>442</v>
      </c>
      <c r="F12" s="33"/>
      <c r="G12" s="4" t="s">
        <v>411</v>
      </c>
    </row>
    <row r="13" spans="1:7" x14ac:dyDescent="0.25">
      <c r="A13" s="5" t="s">
        <v>130</v>
      </c>
      <c r="B13" s="6">
        <v>15000</v>
      </c>
      <c r="C13" s="5" t="s">
        <v>349</v>
      </c>
      <c r="D13" s="5" t="s">
        <v>337</v>
      </c>
      <c r="E13" s="32" t="s">
        <v>442</v>
      </c>
      <c r="F13" s="33"/>
      <c r="G13" s="4" t="s">
        <v>411</v>
      </c>
    </row>
    <row r="14" spans="1:7" x14ac:dyDescent="0.25">
      <c r="A14" s="5" t="s">
        <v>87</v>
      </c>
      <c r="B14" s="6">
        <v>10000</v>
      </c>
      <c r="C14" s="5" t="s">
        <v>350</v>
      </c>
      <c r="D14" s="5" t="s">
        <v>337</v>
      </c>
      <c r="E14" s="32" t="s">
        <v>442</v>
      </c>
      <c r="F14" s="33"/>
      <c r="G14" s="4" t="s">
        <v>411</v>
      </c>
    </row>
    <row r="15" spans="1:7" x14ac:dyDescent="0.25">
      <c r="A15" s="5" t="s">
        <v>294</v>
      </c>
      <c r="B15" s="6">
        <v>7000</v>
      </c>
      <c r="C15" s="5" t="s">
        <v>351</v>
      </c>
      <c r="D15" s="5" t="s">
        <v>337</v>
      </c>
      <c r="E15" s="32" t="s">
        <v>442</v>
      </c>
      <c r="F15" s="33"/>
      <c r="G15" s="4" t="s">
        <v>411</v>
      </c>
    </row>
    <row r="16" spans="1:7" x14ac:dyDescent="0.25">
      <c r="A16" s="5" t="s">
        <v>294</v>
      </c>
      <c r="B16" s="6">
        <v>40000</v>
      </c>
      <c r="C16" s="5" t="s">
        <v>352</v>
      </c>
      <c r="D16" s="5" t="s">
        <v>337</v>
      </c>
      <c r="E16" s="32" t="s">
        <v>442</v>
      </c>
      <c r="F16" s="33"/>
      <c r="G16" s="4" t="s">
        <v>411</v>
      </c>
    </row>
    <row r="17" spans="1:7" x14ac:dyDescent="0.25">
      <c r="A17" s="5" t="s">
        <v>353</v>
      </c>
      <c r="B17" s="6">
        <v>50000</v>
      </c>
      <c r="C17" s="5" t="s">
        <v>354</v>
      </c>
      <c r="D17" s="5" t="s">
        <v>337</v>
      </c>
      <c r="E17" s="32" t="s">
        <v>442</v>
      </c>
      <c r="F17" s="33"/>
      <c r="G17" s="4" t="s">
        <v>411</v>
      </c>
    </row>
    <row r="18" spans="1:7" x14ac:dyDescent="0.25">
      <c r="A18" s="5" t="s">
        <v>329</v>
      </c>
      <c r="B18" s="6">
        <v>45000</v>
      </c>
      <c r="C18" s="5" t="s">
        <v>347</v>
      </c>
      <c r="D18" s="5" t="s">
        <v>337</v>
      </c>
      <c r="E18" s="32" t="s">
        <v>442</v>
      </c>
      <c r="F18" s="33"/>
      <c r="G18" s="4" t="s">
        <v>411</v>
      </c>
    </row>
    <row r="19" spans="1:7" x14ac:dyDescent="0.25">
      <c r="A19" s="5" t="s">
        <v>355</v>
      </c>
      <c r="B19" s="6">
        <v>50000</v>
      </c>
      <c r="C19" s="5" t="s">
        <v>354</v>
      </c>
      <c r="D19" s="5" t="s">
        <v>337</v>
      </c>
      <c r="E19" s="32" t="s">
        <v>442</v>
      </c>
      <c r="F19" s="33"/>
      <c r="G19" s="4" t="s">
        <v>411</v>
      </c>
    </row>
    <row r="20" spans="1:7" x14ac:dyDescent="0.25">
      <c r="A20" s="5" t="s">
        <v>356</v>
      </c>
      <c r="B20" s="6">
        <v>20000</v>
      </c>
      <c r="C20" s="5" t="s">
        <v>357</v>
      </c>
      <c r="D20" s="5" t="s">
        <v>337</v>
      </c>
      <c r="E20" s="32" t="s">
        <v>442</v>
      </c>
      <c r="F20" s="33"/>
      <c r="G20" s="4" t="s">
        <v>411</v>
      </c>
    </row>
    <row r="21" spans="1:7" x14ac:dyDescent="0.25">
      <c r="A21" s="5" t="s">
        <v>358</v>
      </c>
      <c r="B21" s="6">
        <v>10000</v>
      </c>
      <c r="C21" s="5" t="s">
        <v>348</v>
      </c>
      <c r="D21" s="5" t="s">
        <v>337</v>
      </c>
      <c r="E21" s="32" t="s">
        <v>442</v>
      </c>
      <c r="F21" s="33"/>
      <c r="G21" s="4" t="s">
        <v>411</v>
      </c>
    </row>
    <row r="22" spans="1:7" x14ac:dyDescent="0.25">
      <c r="A22" s="5" t="s">
        <v>358</v>
      </c>
      <c r="B22" s="6">
        <v>15000</v>
      </c>
      <c r="C22" s="5" t="s">
        <v>359</v>
      </c>
      <c r="D22" s="5" t="s">
        <v>337</v>
      </c>
      <c r="E22" s="32" t="s">
        <v>442</v>
      </c>
      <c r="F22" s="33"/>
      <c r="G22" s="4" t="s">
        <v>411</v>
      </c>
    </row>
    <row r="23" spans="1:7" x14ac:dyDescent="0.25">
      <c r="A23" s="5" t="s">
        <v>183</v>
      </c>
      <c r="B23" s="6">
        <v>10000</v>
      </c>
      <c r="C23" s="5" t="s">
        <v>360</v>
      </c>
      <c r="D23" s="5" t="s">
        <v>337</v>
      </c>
      <c r="E23" s="32" t="s">
        <v>442</v>
      </c>
      <c r="F23" s="33"/>
      <c r="G23" s="4" t="s">
        <v>411</v>
      </c>
    </row>
    <row r="24" spans="1:7" x14ac:dyDescent="0.25">
      <c r="A24" s="5" t="s">
        <v>183</v>
      </c>
      <c r="B24" s="6">
        <v>30000</v>
      </c>
      <c r="C24" s="5" t="s">
        <v>361</v>
      </c>
      <c r="D24" s="5" t="s">
        <v>337</v>
      </c>
      <c r="E24" s="32" t="s">
        <v>442</v>
      </c>
      <c r="F24" s="33"/>
      <c r="G24" s="4" t="s">
        <v>411</v>
      </c>
    </row>
    <row r="25" spans="1:7" x14ac:dyDescent="0.25">
      <c r="A25" s="5" t="s">
        <v>167</v>
      </c>
      <c r="B25" s="6">
        <v>50000</v>
      </c>
      <c r="C25" s="5" t="s">
        <v>362</v>
      </c>
      <c r="D25" s="5" t="s">
        <v>337</v>
      </c>
      <c r="E25" s="32" t="s">
        <v>442</v>
      </c>
      <c r="F25" s="33"/>
      <c r="G25" s="4" t="s">
        <v>411</v>
      </c>
    </row>
    <row r="26" spans="1:7" x14ac:dyDescent="0.25">
      <c r="A26" s="5" t="s">
        <v>195</v>
      </c>
      <c r="B26" s="6">
        <v>25000</v>
      </c>
      <c r="C26" s="5" t="s">
        <v>363</v>
      </c>
      <c r="D26" s="5" t="s">
        <v>337</v>
      </c>
      <c r="E26" s="32" t="s">
        <v>442</v>
      </c>
      <c r="F26" s="33"/>
      <c r="G26" s="4" t="s">
        <v>411</v>
      </c>
    </row>
    <row r="27" spans="1:7" x14ac:dyDescent="0.25">
      <c r="A27" s="5" t="s">
        <v>323</v>
      </c>
      <c r="B27" s="6">
        <v>5000</v>
      </c>
      <c r="C27" s="5" t="s">
        <v>364</v>
      </c>
      <c r="D27" s="5" t="s">
        <v>337</v>
      </c>
      <c r="E27" s="32" t="s">
        <v>442</v>
      </c>
      <c r="F27" s="33"/>
      <c r="G27" s="4" t="s">
        <v>411</v>
      </c>
    </row>
    <row r="28" spans="1:7" x14ac:dyDescent="0.25">
      <c r="A28" s="5" t="s">
        <v>105</v>
      </c>
      <c r="B28" s="6">
        <v>50000</v>
      </c>
      <c r="C28" s="5" t="s">
        <v>365</v>
      </c>
      <c r="D28" s="5" t="s">
        <v>337</v>
      </c>
      <c r="E28" s="32" t="s">
        <v>442</v>
      </c>
      <c r="F28" s="33"/>
      <c r="G28" s="4" t="s">
        <v>411</v>
      </c>
    </row>
    <row r="29" spans="1:7" x14ac:dyDescent="0.25">
      <c r="A29" s="5" t="s">
        <v>145</v>
      </c>
      <c r="B29" s="6">
        <v>30000</v>
      </c>
      <c r="C29" s="5" t="s">
        <v>366</v>
      </c>
      <c r="D29" s="5" t="s">
        <v>337</v>
      </c>
      <c r="E29" s="32" t="s">
        <v>442</v>
      </c>
      <c r="F29" s="33"/>
      <c r="G29" s="4" t="s">
        <v>411</v>
      </c>
    </row>
    <row r="30" spans="1:7" x14ac:dyDescent="0.25">
      <c r="A30" s="5" t="s">
        <v>367</v>
      </c>
      <c r="B30" s="6">
        <v>30000</v>
      </c>
      <c r="C30" s="5" t="s">
        <v>368</v>
      </c>
      <c r="D30" s="5" t="s">
        <v>337</v>
      </c>
      <c r="E30" s="32" t="s">
        <v>442</v>
      </c>
      <c r="F30" s="33"/>
      <c r="G30" s="4" t="s">
        <v>411</v>
      </c>
    </row>
    <row r="31" spans="1:7" x14ac:dyDescent="0.25">
      <c r="A31" s="5" t="s">
        <v>369</v>
      </c>
      <c r="B31" s="6">
        <v>15000</v>
      </c>
      <c r="C31" s="5" t="s">
        <v>370</v>
      </c>
      <c r="D31" s="5" t="s">
        <v>337</v>
      </c>
      <c r="E31" s="32" t="s">
        <v>442</v>
      </c>
      <c r="F31" s="33"/>
      <c r="G31" s="4" t="s">
        <v>411</v>
      </c>
    </row>
    <row r="32" spans="1:7" x14ac:dyDescent="0.25">
      <c r="A32" s="5" t="s">
        <v>114</v>
      </c>
      <c r="B32" s="6">
        <v>30000</v>
      </c>
      <c r="C32" s="5" t="s">
        <v>371</v>
      </c>
      <c r="D32" s="5" t="s">
        <v>337</v>
      </c>
      <c r="E32" s="32" t="s">
        <v>442</v>
      </c>
      <c r="F32" s="33"/>
      <c r="G32" s="4" t="s">
        <v>411</v>
      </c>
    </row>
    <row r="33" spans="1:7" x14ac:dyDescent="0.25">
      <c r="A33" s="5" t="s">
        <v>372</v>
      </c>
      <c r="B33" s="6">
        <v>45000</v>
      </c>
      <c r="C33" s="5" t="s">
        <v>373</v>
      </c>
      <c r="D33" s="5" t="s">
        <v>337</v>
      </c>
      <c r="E33" s="32" t="s">
        <v>442</v>
      </c>
      <c r="F33" s="33"/>
      <c r="G33" s="4" t="s">
        <v>411</v>
      </c>
    </row>
    <row r="34" spans="1:7" x14ac:dyDescent="0.25">
      <c r="A34" s="5" t="s">
        <v>374</v>
      </c>
      <c r="B34" s="6">
        <v>35000</v>
      </c>
      <c r="C34" s="5" t="s">
        <v>375</v>
      </c>
      <c r="D34" s="5" t="s">
        <v>337</v>
      </c>
      <c r="E34" s="32" t="s">
        <v>442</v>
      </c>
      <c r="F34" s="33"/>
      <c r="G34" s="4" t="s">
        <v>411</v>
      </c>
    </row>
    <row r="35" spans="1:7" x14ac:dyDescent="0.25">
      <c r="A35" s="5" t="s">
        <v>120</v>
      </c>
      <c r="B35" s="6">
        <v>10000</v>
      </c>
      <c r="C35" s="5" t="s">
        <v>376</v>
      </c>
      <c r="D35" s="5" t="s">
        <v>337</v>
      </c>
      <c r="E35" s="32" t="s">
        <v>442</v>
      </c>
      <c r="F35" s="33"/>
      <c r="G35" s="4" t="s">
        <v>411</v>
      </c>
    </row>
    <row r="36" spans="1:7" x14ac:dyDescent="0.25">
      <c r="A36" s="5" t="s">
        <v>377</v>
      </c>
      <c r="B36" s="6">
        <v>30000</v>
      </c>
      <c r="C36" s="5" t="s">
        <v>378</v>
      </c>
      <c r="D36" s="5" t="s">
        <v>337</v>
      </c>
      <c r="E36" s="32" t="s">
        <v>442</v>
      </c>
      <c r="F36" s="33"/>
      <c r="G36" s="4" t="s">
        <v>411</v>
      </c>
    </row>
    <row r="37" spans="1:7" x14ac:dyDescent="0.25">
      <c r="A37" s="5" t="s">
        <v>197</v>
      </c>
      <c r="B37" s="6">
        <v>15000</v>
      </c>
      <c r="C37" s="5" t="s">
        <v>379</v>
      </c>
      <c r="D37" s="5" t="s">
        <v>337</v>
      </c>
      <c r="E37" s="32" t="s">
        <v>442</v>
      </c>
      <c r="F37" s="33"/>
      <c r="G37" s="4" t="s">
        <v>411</v>
      </c>
    </row>
    <row r="38" spans="1:7" x14ac:dyDescent="0.25">
      <c r="A38" s="5" t="s">
        <v>162</v>
      </c>
      <c r="B38" s="6">
        <v>35000</v>
      </c>
      <c r="C38" s="5" t="s">
        <v>380</v>
      </c>
      <c r="D38" s="5" t="s">
        <v>337</v>
      </c>
      <c r="E38" s="32" t="s">
        <v>442</v>
      </c>
      <c r="F38" s="33"/>
      <c r="G38" s="4" t="s">
        <v>411</v>
      </c>
    </row>
    <row r="39" spans="1:7" x14ac:dyDescent="0.25">
      <c r="A39" s="5" t="s">
        <v>181</v>
      </c>
      <c r="B39" s="6">
        <v>50000</v>
      </c>
      <c r="C39" s="5" t="s">
        <v>381</v>
      </c>
      <c r="D39" s="5" t="s">
        <v>337</v>
      </c>
      <c r="E39" s="32" t="s">
        <v>442</v>
      </c>
      <c r="F39" s="33"/>
      <c r="G39" s="4" t="s">
        <v>411</v>
      </c>
    </row>
    <row r="40" spans="1:7" x14ac:dyDescent="0.25">
      <c r="A40" s="5" t="s">
        <v>16</v>
      </c>
      <c r="B40" s="6">
        <v>20000</v>
      </c>
      <c r="C40" s="5" t="s">
        <v>382</v>
      </c>
      <c r="D40" s="5" t="s">
        <v>337</v>
      </c>
      <c r="E40" s="32" t="s">
        <v>442</v>
      </c>
      <c r="F40" s="33"/>
      <c r="G40" s="4" t="s">
        <v>411</v>
      </c>
    </row>
    <row r="41" spans="1:7" x14ac:dyDescent="0.25">
      <c r="A41" s="5" t="s">
        <v>383</v>
      </c>
      <c r="B41" s="6">
        <v>40000</v>
      </c>
      <c r="C41" s="5" t="s">
        <v>384</v>
      </c>
      <c r="D41" s="5" t="s">
        <v>337</v>
      </c>
      <c r="E41" s="32" t="s">
        <v>442</v>
      </c>
      <c r="F41" s="33"/>
      <c r="G41" s="4" t="s">
        <v>411</v>
      </c>
    </row>
    <row r="42" spans="1:7" x14ac:dyDescent="0.25">
      <c r="A42" s="5" t="s">
        <v>385</v>
      </c>
      <c r="B42" s="6">
        <v>30000</v>
      </c>
      <c r="C42" s="5" t="s">
        <v>386</v>
      </c>
      <c r="D42" s="5" t="s">
        <v>337</v>
      </c>
      <c r="E42" s="32" t="s">
        <v>442</v>
      </c>
      <c r="F42" s="33"/>
      <c r="G42" s="4" t="s">
        <v>411</v>
      </c>
    </row>
    <row r="43" spans="1:7" x14ac:dyDescent="0.25">
      <c r="A43" s="5" t="s">
        <v>251</v>
      </c>
      <c r="B43" s="6">
        <v>20000</v>
      </c>
      <c r="C43" s="5" t="s">
        <v>387</v>
      </c>
      <c r="D43" s="5" t="s">
        <v>337</v>
      </c>
      <c r="E43" s="32" t="s">
        <v>442</v>
      </c>
      <c r="F43" s="33"/>
      <c r="G43" s="4" t="s">
        <v>411</v>
      </c>
    </row>
    <row r="44" spans="1:7" x14ac:dyDescent="0.25">
      <c r="A44" s="5" t="s">
        <v>388</v>
      </c>
      <c r="B44" s="6">
        <v>50000</v>
      </c>
      <c r="C44" s="5" t="s">
        <v>389</v>
      </c>
      <c r="D44" s="5" t="s">
        <v>337</v>
      </c>
      <c r="E44" s="32" t="s">
        <v>442</v>
      </c>
      <c r="F44" s="33"/>
      <c r="G44" s="4" t="s">
        <v>411</v>
      </c>
    </row>
    <row r="45" spans="1:7" x14ac:dyDescent="0.25">
      <c r="A45" s="5" t="s">
        <v>390</v>
      </c>
      <c r="B45" s="6">
        <v>30000</v>
      </c>
      <c r="C45" s="5" t="s">
        <v>391</v>
      </c>
      <c r="D45" s="5" t="s">
        <v>337</v>
      </c>
      <c r="E45" s="32" t="s">
        <v>442</v>
      </c>
      <c r="F45" s="33"/>
      <c r="G45" s="4" t="s">
        <v>411</v>
      </c>
    </row>
    <row r="46" spans="1:7" x14ac:dyDescent="0.25">
      <c r="A46" s="5" t="s">
        <v>152</v>
      </c>
      <c r="B46" s="6">
        <v>10000</v>
      </c>
      <c r="C46" s="5" t="s">
        <v>392</v>
      </c>
      <c r="D46" s="5" t="s">
        <v>337</v>
      </c>
      <c r="E46" s="32" t="s">
        <v>442</v>
      </c>
      <c r="F46" s="33"/>
      <c r="G46" s="4" t="s">
        <v>411</v>
      </c>
    </row>
    <row r="47" spans="1:7" x14ac:dyDescent="0.25">
      <c r="A47" s="5" t="s">
        <v>190</v>
      </c>
      <c r="B47" s="6">
        <v>50000</v>
      </c>
      <c r="C47" s="5" t="s">
        <v>389</v>
      </c>
      <c r="D47" s="5" t="s">
        <v>337</v>
      </c>
      <c r="E47" s="32" t="s">
        <v>442</v>
      </c>
      <c r="F47" s="33"/>
      <c r="G47" s="4" t="s">
        <v>411</v>
      </c>
    </row>
    <row r="48" spans="1:7" x14ac:dyDescent="0.25">
      <c r="A48" s="12" t="s">
        <v>20</v>
      </c>
      <c r="B48" s="9">
        <f>SUM(B2:B47)</f>
        <v>1302000</v>
      </c>
      <c r="C48" s="7"/>
      <c r="D48" s="7"/>
      <c r="E48" s="7"/>
      <c r="F48" s="4"/>
      <c r="G48" s="4"/>
    </row>
    <row r="49" spans="1:5" x14ac:dyDescent="0.25">
      <c r="A49" s="1"/>
      <c r="B49" s="1"/>
      <c r="C49" s="1"/>
      <c r="D49" s="1"/>
      <c r="E49" s="1"/>
    </row>
  </sheetData>
  <mergeCells count="46">
    <mergeCell ref="E13:F13"/>
    <mergeCell ref="E2:F2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25:F25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37:F37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44:F44"/>
    <mergeCell ref="E45:F45"/>
    <mergeCell ref="E46:F46"/>
    <mergeCell ref="E47:F47"/>
    <mergeCell ref="E38:F38"/>
    <mergeCell ref="E39:F39"/>
    <mergeCell ref="E40:F40"/>
    <mergeCell ref="E41:F41"/>
    <mergeCell ref="E42:F42"/>
    <mergeCell ref="E43:F4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tabColor rgb="FF00B0F0"/>
  </sheetPr>
  <dimension ref="A1:F7"/>
  <sheetViews>
    <sheetView workbookViewId="0">
      <selection activeCell="B4" sqref="B4"/>
    </sheetView>
  </sheetViews>
  <sheetFormatPr defaultRowHeight="15" x14ac:dyDescent="0.25"/>
  <cols>
    <col min="2" max="2" width="10" customWidth="1"/>
    <col min="3" max="3" width="13.140625" customWidth="1"/>
    <col min="4" max="4" width="12" customWidth="1"/>
    <col min="5" max="5" width="19.85546875" customWidth="1"/>
    <col min="6" max="6" width="15.425781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21</v>
      </c>
      <c r="B2" s="6">
        <v>27040</v>
      </c>
      <c r="C2" s="5" t="s">
        <v>22</v>
      </c>
      <c r="D2" s="5" t="s">
        <v>23</v>
      </c>
      <c r="E2" s="5" t="s">
        <v>418</v>
      </c>
      <c r="F2" s="4" t="s">
        <v>411</v>
      </c>
    </row>
    <row r="3" spans="1:6" x14ac:dyDescent="0.25">
      <c r="A3" s="5" t="s">
        <v>24</v>
      </c>
      <c r="B3" s="6">
        <v>9150</v>
      </c>
      <c r="C3" s="5" t="s">
        <v>25</v>
      </c>
      <c r="D3" s="5" t="s">
        <v>23</v>
      </c>
      <c r="E3" s="5" t="s">
        <v>418</v>
      </c>
      <c r="F3" s="4" t="s">
        <v>411</v>
      </c>
    </row>
    <row r="4" spans="1:6" x14ac:dyDescent="0.25">
      <c r="A4" s="12" t="s">
        <v>20</v>
      </c>
      <c r="B4" s="9">
        <f>SUM(B2:B3)</f>
        <v>36190</v>
      </c>
      <c r="C4" s="7"/>
      <c r="D4" s="7"/>
      <c r="E4" s="7"/>
      <c r="F4" s="4"/>
    </row>
    <row r="5" spans="1:6" x14ac:dyDescent="0.25">
      <c r="A5" s="1"/>
      <c r="B5" s="1"/>
      <c r="C5" s="1"/>
      <c r="D5" s="1"/>
      <c r="E5" s="1"/>
    </row>
    <row r="6" spans="1:6" x14ac:dyDescent="0.25">
      <c r="A6" s="1"/>
      <c r="B6" s="1"/>
      <c r="C6" s="1"/>
      <c r="D6" s="1"/>
      <c r="E6" s="1"/>
    </row>
    <row r="7" spans="1:6" x14ac:dyDescent="0.25">
      <c r="A7" s="1"/>
      <c r="B7" s="1"/>
      <c r="C7" s="1"/>
      <c r="D7" s="1"/>
      <c r="E7" s="1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14"/>
  <sheetViews>
    <sheetView workbookViewId="0">
      <selection activeCell="J14" sqref="J12:J14"/>
    </sheetView>
  </sheetViews>
  <sheetFormatPr defaultRowHeight="15" x14ac:dyDescent="0.25"/>
  <cols>
    <col min="2" max="2" width="15.140625" customWidth="1"/>
    <col min="3" max="3" width="11.5703125" customWidth="1"/>
    <col min="4" max="4" width="14.5703125" customWidth="1"/>
    <col min="5" max="5" width="13.5703125" customWidth="1"/>
    <col min="6" max="6" width="21.57031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393</v>
      </c>
      <c r="B2" s="6">
        <v>58233.26</v>
      </c>
      <c r="C2" s="5" t="s">
        <v>394</v>
      </c>
      <c r="D2" s="5" t="s">
        <v>395</v>
      </c>
      <c r="E2" s="5" t="s">
        <v>443</v>
      </c>
      <c r="F2" s="4" t="s">
        <v>415</v>
      </c>
    </row>
    <row r="3" spans="1:6" x14ac:dyDescent="0.25">
      <c r="A3" s="5" t="s">
        <v>133</v>
      </c>
      <c r="B3" s="6">
        <v>20000</v>
      </c>
      <c r="C3" s="5" t="s">
        <v>396</v>
      </c>
      <c r="D3" s="5" t="s">
        <v>395</v>
      </c>
      <c r="E3" s="5" t="s">
        <v>443</v>
      </c>
      <c r="F3" s="4" t="s">
        <v>415</v>
      </c>
    </row>
    <row r="4" spans="1:6" x14ac:dyDescent="0.25">
      <c r="A4" s="5" t="s">
        <v>86</v>
      </c>
      <c r="B4" s="6">
        <v>24925.31</v>
      </c>
      <c r="C4" s="5" t="s">
        <v>397</v>
      </c>
      <c r="D4" s="5" t="s">
        <v>395</v>
      </c>
      <c r="E4" s="5" t="s">
        <v>443</v>
      </c>
      <c r="F4" s="4" t="s">
        <v>415</v>
      </c>
    </row>
    <row r="5" spans="1:6" x14ac:dyDescent="0.25">
      <c r="A5" s="5" t="s">
        <v>353</v>
      </c>
      <c r="B5" s="6">
        <v>10000</v>
      </c>
      <c r="C5" s="5" t="s">
        <v>398</v>
      </c>
      <c r="D5" s="5" t="s">
        <v>395</v>
      </c>
      <c r="E5" s="5" t="s">
        <v>443</v>
      </c>
      <c r="F5" s="4" t="s">
        <v>415</v>
      </c>
    </row>
    <row r="6" spans="1:6" x14ac:dyDescent="0.25">
      <c r="A6" s="5" t="s">
        <v>353</v>
      </c>
      <c r="B6" s="6">
        <v>20000</v>
      </c>
      <c r="C6" s="5" t="s">
        <v>399</v>
      </c>
      <c r="D6" s="5" t="s">
        <v>395</v>
      </c>
      <c r="E6" s="5" t="s">
        <v>443</v>
      </c>
      <c r="F6" s="4" t="s">
        <v>415</v>
      </c>
    </row>
    <row r="7" spans="1:6" x14ac:dyDescent="0.25">
      <c r="A7" s="12" t="s">
        <v>20</v>
      </c>
      <c r="B7" s="9">
        <f>SUM(B2:B6)</f>
        <v>133158.57</v>
      </c>
      <c r="C7" s="7"/>
      <c r="D7" s="7"/>
      <c r="E7" s="7"/>
      <c r="F7" s="4"/>
    </row>
    <row r="8" spans="1:6" x14ac:dyDescent="0.25">
      <c r="A8" s="1"/>
      <c r="B8" s="1"/>
      <c r="C8" s="1"/>
      <c r="D8" s="1"/>
      <c r="E8" s="1"/>
    </row>
    <row r="9" spans="1:6" x14ac:dyDescent="0.25">
      <c r="A9" s="1"/>
      <c r="B9" s="1"/>
      <c r="C9" s="1"/>
      <c r="D9" s="1"/>
      <c r="E9" s="1"/>
    </row>
    <row r="10" spans="1:6" x14ac:dyDescent="0.25">
      <c r="A10" s="1"/>
      <c r="B10" s="1"/>
      <c r="C10" s="1"/>
      <c r="D10" s="1"/>
      <c r="E10" s="1"/>
    </row>
    <row r="11" spans="1:6" x14ac:dyDescent="0.25">
      <c r="A11" s="1"/>
      <c r="B11" s="1"/>
      <c r="C11" s="1"/>
      <c r="D11" s="1"/>
      <c r="E11" s="1"/>
    </row>
    <row r="12" spans="1:6" x14ac:dyDescent="0.25">
      <c r="A12" s="1"/>
      <c r="B12" s="1"/>
      <c r="C12" s="1"/>
      <c r="D12" s="1"/>
      <c r="E12" s="1"/>
    </row>
    <row r="13" spans="1:6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7"/>
  <sheetViews>
    <sheetView workbookViewId="0">
      <selection activeCell="O14" sqref="O13:O14"/>
    </sheetView>
  </sheetViews>
  <sheetFormatPr defaultRowHeight="15" x14ac:dyDescent="0.25"/>
  <cols>
    <col min="2" max="2" width="12.42578125" customWidth="1"/>
    <col min="3" max="3" width="11.7109375" customWidth="1"/>
    <col min="4" max="4" width="10.140625" customWidth="1"/>
    <col min="5" max="5" width="19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152</v>
      </c>
      <c r="B2" s="6">
        <v>1595.17</v>
      </c>
      <c r="C2" s="5" t="s">
        <v>400</v>
      </c>
      <c r="D2" s="5" t="s">
        <v>401</v>
      </c>
      <c r="E2" s="5" t="s">
        <v>402</v>
      </c>
      <c r="F2" s="4"/>
    </row>
    <row r="3" spans="1:6" x14ac:dyDescent="0.25">
      <c r="A3" s="12" t="s">
        <v>20</v>
      </c>
      <c r="B3" s="9">
        <f>SUM(B2)</f>
        <v>1595.17</v>
      </c>
      <c r="C3" s="7"/>
      <c r="D3" s="7"/>
      <c r="E3" s="7"/>
      <c r="F3" s="4"/>
    </row>
    <row r="4" spans="1:6" x14ac:dyDescent="0.25">
      <c r="A4" s="1"/>
      <c r="B4" s="1"/>
      <c r="C4" s="1"/>
      <c r="D4" s="1"/>
      <c r="E4" s="1"/>
    </row>
    <row r="5" spans="1:6" x14ac:dyDescent="0.25">
      <c r="A5" s="1"/>
      <c r="B5" s="1"/>
      <c r="C5" s="1"/>
      <c r="D5" s="1"/>
      <c r="E5" s="1"/>
    </row>
    <row r="6" spans="1:6" x14ac:dyDescent="0.25">
      <c r="A6" s="1"/>
      <c r="B6" s="1"/>
      <c r="C6" s="1"/>
      <c r="D6" s="1"/>
      <c r="E6" s="1"/>
    </row>
    <row r="7" spans="1:6" x14ac:dyDescent="0.25">
      <c r="A7" s="1"/>
      <c r="B7" s="1"/>
      <c r="C7" s="1"/>
      <c r="D7" s="1"/>
      <c r="E7" s="1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5"/>
  <sheetViews>
    <sheetView workbookViewId="0">
      <selection activeCell="K11" sqref="K11"/>
    </sheetView>
  </sheetViews>
  <sheetFormatPr defaultRowHeight="15" x14ac:dyDescent="0.25"/>
  <cols>
    <col min="2" max="2" width="13.7109375" customWidth="1"/>
    <col min="3" max="3" width="13.140625" customWidth="1"/>
    <col min="4" max="4" width="13.85546875" customWidth="1"/>
    <col min="5" max="5" width="14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214</v>
      </c>
      <c r="B2" s="6">
        <v>29000</v>
      </c>
      <c r="C2" s="5" t="s">
        <v>403</v>
      </c>
      <c r="D2" s="5" t="s">
        <v>404</v>
      </c>
      <c r="E2" s="5" t="s">
        <v>444</v>
      </c>
      <c r="F2" s="4" t="s">
        <v>411</v>
      </c>
    </row>
    <row r="3" spans="1:6" x14ac:dyDescent="0.25">
      <c r="A3" s="5" t="s">
        <v>393</v>
      </c>
      <c r="B3" s="6">
        <v>29000</v>
      </c>
      <c r="C3" s="5" t="s">
        <v>403</v>
      </c>
      <c r="D3" s="5" t="s">
        <v>404</v>
      </c>
      <c r="E3" s="5" t="s">
        <v>444</v>
      </c>
      <c r="F3" s="4" t="s">
        <v>411</v>
      </c>
    </row>
    <row r="4" spans="1:6" x14ac:dyDescent="0.25">
      <c r="A4" s="5" t="s">
        <v>133</v>
      </c>
      <c r="B4" s="6">
        <v>29000</v>
      </c>
      <c r="C4" s="5" t="s">
        <v>405</v>
      </c>
      <c r="D4" s="5" t="s">
        <v>404</v>
      </c>
      <c r="E4" s="5" t="s">
        <v>444</v>
      </c>
      <c r="F4" s="4" t="s">
        <v>411</v>
      </c>
    </row>
    <row r="5" spans="1:6" x14ac:dyDescent="0.25">
      <c r="A5" s="5" t="s">
        <v>39</v>
      </c>
      <c r="B5" s="6">
        <v>29000</v>
      </c>
      <c r="C5" s="5" t="s">
        <v>405</v>
      </c>
      <c r="D5" s="5" t="s">
        <v>404</v>
      </c>
      <c r="E5" s="5" t="s">
        <v>444</v>
      </c>
      <c r="F5" s="4" t="s">
        <v>411</v>
      </c>
    </row>
    <row r="6" spans="1:6" x14ac:dyDescent="0.25">
      <c r="A6" s="5" t="s">
        <v>101</v>
      </c>
      <c r="B6" s="6">
        <v>29000</v>
      </c>
      <c r="C6" s="5" t="s">
        <v>406</v>
      </c>
      <c r="D6" s="5" t="s">
        <v>404</v>
      </c>
      <c r="E6" s="5" t="s">
        <v>444</v>
      </c>
      <c r="F6" s="4" t="s">
        <v>411</v>
      </c>
    </row>
    <row r="7" spans="1:6" x14ac:dyDescent="0.25">
      <c r="A7" s="5" t="s">
        <v>105</v>
      </c>
      <c r="B7" s="6">
        <v>10000</v>
      </c>
      <c r="C7" s="5" t="s">
        <v>407</v>
      </c>
      <c r="D7" s="5" t="s">
        <v>404</v>
      </c>
      <c r="E7" s="5" t="s">
        <v>444</v>
      </c>
      <c r="F7" s="4" t="s">
        <v>411</v>
      </c>
    </row>
    <row r="8" spans="1:6" x14ac:dyDescent="0.25">
      <c r="A8" s="5" t="s">
        <v>11</v>
      </c>
      <c r="B8" s="6">
        <v>58000</v>
      </c>
      <c r="C8" s="5" t="s">
        <v>408</v>
      </c>
      <c r="D8" s="5" t="s">
        <v>404</v>
      </c>
      <c r="E8" s="5" t="s">
        <v>444</v>
      </c>
      <c r="F8" s="4" t="s">
        <v>411</v>
      </c>
    </row>
    <row r="9" spans="1:6" x14ac:dyDescent="0.25">
      <c r="A9" s="5" t="s">
        <v>211</v>
      </c>
      <c r="B9" s="6">
        <v>29000</v>
      </c>
      <c r="C9" s="5" t="s">
        <v>409</v>
      </c>
      <c r="D9" s="5" t="s">
        <v>404</v>
      </c>
      <c r="E9" s="5" t="s">
        <v>444</v>
      </c>
      <c r="F9" s="4" t="s">
        <v>411</v>
      </c>
    </row>
    <row r="10" spans="1:6" x14ac:dyDescent="0.25">
      <c r="A10" s="12" t="s">
        <v>20</v>
      </c>
      <c r="B10" s="9">
        <f>SUM(B2:B9)</f>
        <v>242000</v>
      </c>
      <c r="C10" s="7"/>
      <c r="D10" s="7"/>
      <c r="E10" s="7"/>
      <c r="F10" s="4"/>
    </row>
    <row r="11" spans="1:6" x14ac:dyDescent="0.25">
      <c r="A11" s="1"/>
      <c r="B11" s="1"/>
      <c r="C11" s="1"/>
      <c r="D11" s="1"/>
      <c r="E11" s="1"/>
    </row>
    <row r="12" spans="1:6" x14ac:dyDescent="0.25">
      <c r="A12" s="1"/>
      <c r="B12" s="1"/>
      <c r="C12" s="1"/>
      <c r="D12" s="1"/>
      <c r="E12" s="1"/>
    </row>
    <row r="13" spans="1:6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x14ac:dyDescent="0.25">
      <c r="A15" s="1"/>
      <c r="B15" s="1"/>
      <c r="C15" s="1"/>
      <c r="D15" s="1"/>
      <c r="E15" s="1"/>
    </row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11"/>
  <sheetViews>
    <sheetView workbookViewId="0">
      <selection activeCell="B4" sqref="B4"/>
    </sheetView>
  </sheetViews>
  <sheetFormatPr defaultRowHeight="15" x14ac:dyDescent="0.25"/>
  <cols>
    <col min="3" max="3" width="14" customWidth="1"/>
    <col min="4" max="4" width="15.140625" customWidth="1"/>
    <col min="5" max="5" width="16.28515625" customWidth="1"/>
  </cols>
  <sheetData>
    <row r="1" spans="1:6" x14ac:dyDescent="0.25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20" t="s">
        <v>10</v>
      </c>
    </row>
    <row r="2" spans="1:6" x14ac:dyDescent="0.25">
      <c r="A2" s="5" t="s">
        <v>285</v>
      </c>
      <c r="B2" s="6">
        <v>30000</v>
      </c>
      <c r="C2" s="5" t="s">
        <v>445</v>
      </c>
      <c r="D2" s="5" t="s">
        <v>446</v>
      </c>
      <c r="E2" s="5" t="s">
        <v>449</v>
      </c>
      <c r="F2" s="4" t="s">
        <v>411</v>
      </c>
    </row>
    <row r="3" spans="1:6" x14ac:dyDescent="0.25">
      <c r="A3" s="5" t="s">
        <v>447</v>
      </c>
      <c r="B3" s="6">
        <v>30000</v>
      </c>
      <c r="C3" s="5" t="s">
        <v>448</v>
      </c>
      <c r="D3" s="5" t="s">
        <v>446</v>
      </c>
      <c r="E3" s="5" t="s">
        <v>449</v>
      </c>
      <c r="F3" s="4" t="s">
        <v>411</v>
      </c>
    </row>
    <row r="4" spans="1:6" x14ac:dyDescent="0.25">
      <c r="A4" s="12" t="s">
        <v>20</v>
      </c>
      <c r="B4" s="9">
        <f>SUM(B2:B3)</f>
        <v>60000</v>
      </c>
      <c r="C4" s="7"/>
      <c r="D4" s="7"/>
      <c r="E4" s="7"/>
      <c r="F4" s="4"/>
    </row>
    <row r="5" spans="1:6" x14ac:dyDescent="0.25">
      <c r="A5" s="1"/>
      <c r="B5" s="1"/>
      <c r="C5" s="1"/>
      <c r="D5" s="1"/>
      <c r="E5" s="1"/>
    </row>
    <row r="6" spans="1:6" x14ac:dyDescent="0.25">
      <c r="A6" s="1"/>
      <c r="B6" s="1"/>
      <c r="C6" s="1"/>
      <c r="D6" s="1"/>
      <c r="E6" s="1"/>
    </row>
    <row r="7" spans="1:6" x14ac:dyDescent="0.25">
      <c r="A7" s="1"/>
      <c r="B7" s="1"/>
      <c r="C7" s="1"/>
      <c r="D7" s="1"/>
      <c r="E7" s="1"/>
    </row>
    <row r="8" spans="1:6" x14ac:dyDescent="0.25">
      <c r="A8" s="1"/>
      <c r="B8" s="1"/>
      <c r="C8" s="1"/>
      <c r="D8" s="1"/>
      <c r="E8" s="1"/>
    </row>
    <row r="9" spans="1:6" x14ac:dyDescent="0.25">
      <c r="A9" s="1"/>
      <c r="B9" s="1"/>
      <c r="C9" s="1"/>
      <c r="D9" s="1"/>
      <c r="E9" s="1"/>
    </row>
    <row r="10" spans="1:6" x14ac:dyDescent="0.25">
      <c r="A10" s="1"/>
      <c r="B10" s="1"/>
      <c r="C10" s="1"/>
      <c r="D10" s="1"/>
      <c r="E10" s="1"/>
    </row>
    <row r="11" spans="1:6" x14ac:dyDescent="0.25">
      <c r="A11" s="1"/>
      <c r="B11" s="1"/>
      <c r="C11" s="1"/>
      <c r="D11" s="1"/>
      <c r="E11" s="1"/>
    </row>
  </sheetData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8"/>
  <sheetViews>
    <sheetView workbookViewId="0">
      <selection activeCell="B4" sqref="B4"/>
    </sheetView>
  </sheetViews>
  <sheetFormatPr defaultRowHeight="15" x14ac:dyDescent="0.25"/>
  <cols>
    <col min="2" max="2" width="11.42578125" customWidth="1"/>
    <col min="3" max="3" width="14.5703125" customWidth="1"/>
    <col min="4" max="4" width="28" customWidth="1"/>
    <col min="5" max="5" width="16.42578125" customWidth="1"/>
  </cols>
  <sheetData>
    <row r="1" spans="1:6" x14ac:dyDescent="0.25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20" t="s">
        <v>10</v>
      </c>
    </row>
    <row r="2" spans="1:6" x14ac:dyDescent="0.25">
      <c r="A2" s="5" t="s">
        <v>285</v>
      </c>
      <c r="B2" s="6">
        <v>7500</v>
      </c>
      <c r="C2" s="5" t="s">
        <v>451</v>
      </c>
      <c r="D2" s="5" t="s">
        <v>450</v>
      </c>
      <c r="E2" s="5" t="s">
        <v>454</v>
      </c>
      <c r="F2" s="4" t="s">
        <v>411</v>
      </c>
    </row>
    <row r="3" spans="1:6" x14ac:dyDescent="0.25">
      <c r="A3" s="5" t="s">
        <v>202</v>
      </c>
      <c r="B3" s="6">
        <v>5550</v>
      </c>
      <c r="C3" s="5" t="s">
        <v>452</v>
      </c>
      <c r="D3" s="5" t="s">
        <v>450</v>
      </c>
      <c r="E3" s="5"/>
      <c r="F3" s="4" t="s">
        <v>411</v>
      </c>
    </row>
    <row r="4" spans="1:6" x14ac:dyDescent="0.25">
      <c r="A4" s="12" t="s">
        <v>20</v>
      </c>
      <c r="B4" s="9">
        <f>SUM(B2:B3)</f>
        <v>13050</v>
      </c>
      <c r="C4" s="7"/>
      <c r="D4" s="7"/>
      <c r="E4" s="7"/>
      <c r="F4" s="4"/>
    </row>
    <row r="5" spans="1:6" x14ac:dyDescent="0.25">
      <c r="A5" s="1"/>
      <c r="B5" s="1"/>
      <c r="C5" s="1"/>
      <c r="D5" s="1"/>
      <c r="E5" s="1"/>
    </row>
    <row r="6" spans="1:6" x14ac:dyDescent="0.25">
      <c r="A6" s="1"/>
      <c r="B6" s="1"/>
      <c r="C6" s="1"/>
      <c r="D6" s="1"/>
      <c r="E6" s="1"/>
    </row>
    <row r="7" spans="1:6" x14ac:dyDescent="0.25">
      <c r="A7" s="1"/>
      <c r="B7" s="1"/>
      <c r="C7" s="1"/>
      <c r="D7" s="1"/>
      <c r="E7" s="1"/>
    </row>
    <row r="8" spans="1:6" x14ac:dyDescent="0.25">
      <c r="A8" s="1"/>
      <c r="B8" s="1"/>
      <c r="C8" s="1"/>
      <c r="D8" s="1"/>
      <c r="E8" s="1"/>
    </row>
  </sheetData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workbookViewId="0">
      <selection activeCell="B7" sqref="B7"/>
    </sheetView>
  </sheetViews>
  <sheetFormatPr defaultRowHeight="15" x14ac:dyDescent="0.25"/>
  <cols>
    <col min="2" max="2" width="21.28515625" customWidth="1"/>
    <col min="3" max="3" width="34.28515625" customWidth="1"/>
    <col min="4" max="4" width="27.28515625" customWidth="1"/>
    <col min="5" max="5" width="25.42578125" customWidth="1"/>
    <col min="6" max="6" width="22.28515625" customWidth="1"/>
  </cols>
  <sheetData>
    <row r="1" spans="1:6" x14ac:dyDescent="0.25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20" t="s">
        <v>10</v>
      </c>
    </row>
    <row r="2" spans="1:6" x14ac:dyDescent="0.25">
      <c r="A2" s="5" t="s">
        <v>239</v>
      </c>
      <c r="B2" s="6">
        <v>16000</v>
      </c>
      <c r="C2" s="5" t="s">
        <v>460</v>
      </c>
      <c r="D2" s="5" t="s">
        <v>456</v>
      </c>
      <c r="E2" s="5" t="s">
        <v>461</v>
      </c>
      <c r="F2" s="4" t="s">
        <v>602</v>
      </c>
    </row>
    <row r="3" spans="1:6" x14ac:dyDescent="0.25">
      <c r="A3" s="5" t="s">
        <v>544</v>
      </c>
      <c r="B3" s="6">
        <v>10000</v>
      </c>
      <c r="C3" s="5" t="s">
        <v>545</v>
      </c>
      <c r="D3" s="5" t="s">
        <v>456</v>
      </c>
      <c r="E3" s="5" t="s">
        <v>461</v>
      </c>
      <c r="F3" s="4" t="s">
        <v>603</v>
      </c>
    </row>
    <row r="4" spans="1:6" x14ac:dyDescent="0.25">
      <c r="A4" s="5" t="s">
        <v>583</v>
      </c>
      <c r="B4" s="6">
        <v>10000</v>
      </c>
      <c r="C4" s="5" t="s">
        <v>586</v>
      </c>
      <c r="D4" s="5" t="s">
        <v>456</v>
      </c>
      <c r="E4" s="5" t="s">
        <v>461</v>
      </c>
      <c r="F4" s="4" t="s">
        <v>602</v>
      </c>
    </row>
    <row r="5" spans="1:6" x14ac:dyDescent="0.25">
      <c r="A5" s="5" t="s">
        <v>597</v>
      </c>
      <c r="B5" s="6">
        <v>10000</v>
      </c>
      <c r="C5" s="5" t="s">
        <v>598</v>
      </c>
      <c r="D5" s="5" t="s">
        <v>456</v>
      </c>
      <c r="E5" s="5" t="s">
        <v>461</v>
      </c>
      <c r="F5" s="4" t="s">
        <v>602</v>
      </c>
    </row>
    <row r="6" spans="1:6" x14ac:dyDescent="0.25">
      <c r="A6" s="5" t="s">
        <v>599</v>
      </c>
      <c r="B6" s="6">
        <v>5000</v>
      </c>
      <c r="C6" s="5" t="s">
        <v>600</v>
      </c>
      <c r="D6" s="5" t="s">
        <v>456</v>
      </c>
      <c r="E6" s="5" t="s">
        <v>461</v>
      </c>
      <c r="F6" s="4" t="s">
        <v>602</v>
      </c>
    </row>
    <row r="7" spans="1:6" x14ac:dyDescent="0.25">
      <c r="A7" s="15" t="s">
        <v>20</v>
      </c>
      <c r="B7" s="16">
        <f>SUM(B2:B6)</f>
        <v>51000</v>
      </c>
      <c r="C7" s="4"/>
      <c r="D7" s="4"/>
      <c r="E7" s="4"/>
      <c r="F7" s="4"/>
    </row>
  </sheetData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7"/>
  <dimension ref="A1:F17"/>
  <sheetViews>
    <sheetView workbookViewId="0">
      <selection activeCell="I10" sqref="I10"/>
    </sheetView>
  </sheetViews>
  <sheetFormatPr defaultRowHeight="15" x14ac:dyDescent="0.25"/>
  <cols>
    <col min="2" max="2" width="11" customWidth="1"/>
    <col min="3" max="3" width="35.28515625" customWidth="1"/>
    <col min="4" max="4" width="30.5703125" customWidth="1"/>
    <col min="5" max="5" width="27.42578125" customWidth="1"/>
    <col min="6" max="6" width="14.85546875" customWidth="1"/>
  </cols>
  <sheetData>
    <row r="1" spans="1:6" x14ac:dyDescent="0.25">
      <c r="A1" s="5" t="s">
        <v>242</v>
      </c>
      <c r="B1" s="6">
        <v>40000</v>
      </c>
      <c r="C1" s="5" t="s">
        <v>549</v>
      </c>
      <c r="D1" s="5" t="s">
        <v>456</v>
      </c>
      <c r="E1" s="5" t="s">
        <v>461</v>
      </c>
      <c r="F1" s="20" t="s">
        <v>601</v>
      </c>
    </row>
    <row r="2" spans="1:6" x14ac:dyDescent="0.25">
      <c r="A2" s="5" t="s">
        <v>552</v>
      </c>
      <c r="B2" s="6">
        <v>20000</v>
      </c>
      <c r="C2" s="5" t="s">
        <v>553</v>
      </c>
      <c r="D2" s="5" t="s">
        <v>456</v>
      </c>
      <c r="E2" s="5" t="s">
        <v>461</v>
      </c>
      <c r="F2" s="20" t="s">
        <v>601</v>
      </c>
    </row>
    <row r="3" spans="1:6" x14ac:dyDescent="0.25">
      <c r="A3" s="5" t="s">
        <v>145</v>
      </c>
      <c r="B3" s="6">
        <v>20000</v>
      </c>
      <c r="C3" s="5" t="s">
        <v>554</v>
      </c>
      <c r="D3" s="5" t="s">
        <v>456</v>
      </c>
      <c r="E3" s="5" t="s">
        <v>461</v>
      </c>
      <c r="F3" s="20" t="s">
        <v>601</v>
      </c>
    </row>
    <row r="4" spans="1:6" x14ac:dyDescent="0.25">
      <c r="A4" s="5" t="s">
        <v>107</v>
      </c>
      <c r="B4" s="6">
        <v>20000</v>
      </c>
      <c r="C4" s="5" t="s">
        <v>555</v>
      </c>
      <c r="D4" s="5" t="s">
        <v>456</v>
      </c>
      <c r="E4" s="5" t="s">
        <v>461</v>
      </c>
      <c r="F4" s="20" t="s">
        <v>601</v>
      </c>
    </row>
    <row r="5" spans="1:6" x14ac:dyDescent="0.25">
      <c r="A5" s="5" t="s">
        <v>114</v>
      </c>
      <c r="B5" s="6">
        <v>10000</v>
      </c>
      <c r="C5" s="5" t="s">
        <v>560</v>
      </c>
      <c r="D5" s="5" t="s">
        <v>456</v>
      </c>
      <c r="E5" s="5" t="s">
        <v>461</v>
      </c>
      <c r="F5" s="20" t="s">
        <v>601</v>
      </c>
    </row>
    <row r="6" spans="1:6" x14ac:dyDescent="0.25">
      <c r="A6" s="5" t="s">
        <v>116</v>
      </c>
      <c r="B6" s="6">
        <v>10000</v>
      </c>
      <c r="C6" s="5" t="s">
        <v>561</v>
      </c>
      <c r="D6" s="5" t="s">
        <v>456</v>
      </c>
      <c r="E6" s="5" t="s">
        <v>461</v>
      </c>
      <c r="F6" s="20" t="s">
        <v>601</v>
      </c>
    </row>
    <row r="7" spans="1:6" x14ac:dyDescent="0.25">
      <c r="A7" s="5" t="s">
        <v>179</v>
      </c>
      <c r="B7" s="6">
        <v>10000</v>
      </c>
      <c r="C7" s="5" t="s">
        <v>563</v>
      </c>
      <c r="D7" s="5" t="s">
        <v>456</v>
      </c>
      <c r="E7" s="5" t="s">
        <v>461</v>
      </c>
      <c r="F7" s="20" t="s">
        <v>601</v>
      </c>
    </row>
    <row r="8" spans="1:6" x14ac:dyDescent="0.25">
      <c r="A8" s="5" t="s">
        <v>564</v>
      </c>
      <c r="B8" s="6">
        <v>20000</v>
      </c>
      <c r="C8" s="5" t="s">
        <v>565</v>
      </c>
      <c r="D8" s="5" t="s">
        <v>456</v>
      </c>
      <c r="E8" s="5" t="s">
        <v>461</v>
      </c>
      <c r="F8" s="20" t="s">
        <v>601</v>
      </c>
    </row>
    <row r="9" spans="1:6" x14ac:dyDescent="0.25">
      <c r="A9" s="5" t="s">
        <v>119</v>
      </c>
      <c r="B9" s="6">
        <v>15000</v>
      </c>
      <c r="C9" s="5" t="s">
        <v>566</v>
      </c>
      <c r="D9" s="5" t="s">
        <v>456</v>
      </c>
      <c r="E9" s="5" t="s">
        <v>461</v>
      </c>
      <c r="F9" s="20" t="s">
        <v>601</v>
      </c>
    </row>
    <row r="10" spans="1:6" x14ac:dyDescent="0.25">
      <c r="A10" s="5" t="s">
        <v>11</v>
      </c>
      <c r="B10" s="6">
        <v>20000</v>
      </c>
      <c r="C10" s="5" t="s">
        <v>567</v>
      </c>
      <c r="D10" s="5" t="s">
        <v>456</v>
      </c>
      <c r="E10" s="5" t="s">
        <v>461</v>
      </c>
      <c r="F10" s="20" t="s">
        <v>601</v>
      </c>
    </row>
    <row r="11" spans="1:6" x14ac:dyDescent="0.25">
      <c r="A11" s="5" t="s">
        <v>377</v>
      </c>
      <c r="B11" s="6">
        <v>15000</v>
      </c>
      <c r="C11" s="5" t="s">
        <v>568</v>
      </c>
      <c r="D11" s="5" t="s">
        <v>456</v>
      </c>
      <c r="E11" s="5" t="s">
        <v>461</v>
      </c>
      <c r="F11" s="20" t="s">
        <v>601</v>
      </c>
    </row>
    <row r="12" spans="1:6" x14ac:dyDescent="0.25">
      <c r="A12" s="5" t="s">
        <v>197</v>
      </c>
      <c r="B12" s="6">
        <v>20000</v>
      </c>
      <c r="C12" s="5" t="s">
        <v>570</v>
      </c>
      <c r="D12" s="5" t="s">
        <v>456</v>
      </c>
      <c r="E12" s="5" t="s">
        <v>461</v>
      </c>
      <c r="F12" s="20" t="s">
        <v>601</v>
      </c>
    </row>
    <row r="13" spans="1:6" x14ac:dyDescent="0.25">
      <c r="A13" s="5" t="s">
        <v>123</v>
      </c>
      <c r="B13" s="6">
        <v>15000</v>
      </c>
      <c r="C13" s="5" t="s">
        <v>573</v>
      </c>
      <c r="D13" s="5" t="s">
        <v>456</v>
      </c>
      <c r="E13" s="5" t="s">
        <v>461</v>
      </c>
      <c r="F13" s="20" t="s">
        <v>601</v>
      </c>
    </row>
    <row r="14" spans="1:6" x14ac:dyDescent="0.25">
      <c r="A14" s="5" t="s">
        <v>574</v>
      </c>
      <c r="B14" s="6">
        <v>25000</v>
      </c>
      <c r="C14" s="5" t="s">
        <v>575</v>
      </c>
      <c r="D14" s="5" t="s">
        <v>456</v>
      </c>
      <c r="E14" s="5" t="s">
        <v>461</v>
      </c>
      <c r="F14" s="20" t="s">
        <v>601</v>
      </c>
    </row>
    <row r="15" spans="1:6" x14ac:dyDescent="0.25">
      <c r="A15" s="5" t="s">
        <v>576</v>
      </c>
      <c r="B15" s="6">
        <v>5000</v>
      </c>
      <c r="C15" s="5" t="s">
        <v>577</v>
      </c>
      <c r="D15" s="5" t="s">
        <v>456</v>
      </c>
      <c r="E15" s="5" t="s">
        <v>461</v>
      </c>
      <c r="F15" s="20" t="s">
        <v>601</v>
      </c>
    </row>
    <row r="16" spans="1:6" x14ac:dyDescent="0.25">
      <c r="A16" s="5" t="s">
        <v>579</v>
      </c>
      <c r="B16" s="6">
        <v>10000</v>
      </c>
      <c r="C16" s="5" t="s">
        <v>580</v>
      </c>
      <c r="D16" s="5" t="s">
        <v>456</v>
      </c>
      <c r="E16" s="5" t="s">
        <v>461</v>
      </c>
      <c r="F16" s="20" t="s">
        <v>601</v>
      </c>
    </row>
    <row r="17" spans="1:6" x14ac:dyDescent="0.25">
      <c r="A17" s="4"/>
      <c r="B17" s="14">
        <f>SUM(B1:B16)</f>
        <v>275000</v>
      </c>
      <c r="C17" s="4"/>
      <c r="D17" s="4"/>
      <c r="E17" s="4"/>
      <c r="F17" s="4"/>
    </row>
  </sheetData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0"/>
  <sheetViews>
    <sheetView topLeftCell="B76" workbookViewId="0">
      <selection activeCell="G94" sqref="G94"/>
    </sheetView>
  </sheetViews>
  <sheetFormatPr defaultRowHeight="15" x14ac:dyDescent="0.25"/>
  <cols>
    <col min="2" max="2" width="14.42578125" customWidth="1"/>
    <col min="3" max="3" width="113.7109375" customWidth="1"/>
    <col min="4" max="4" width="20.7109375" customWidth="1"/>
    <col min="7" max="7" width="15.42578125" customWidth="1"/>
    <col min="8" max="8" width="20" customWidth="1"/>
  </cols>
  <sheetData>
    <row r="1" spans="1:8" x14ac:dyDescent="0.25">
      <c r="A1" s="10" t="s">
        <v>0</v>
      </c>
      <c r="B1" s="11" t="s">
        <v>1</v>
      </c>
      <c r="C1" s="10" t="s">
        <v>2</v>
      </c>
      <c r="D1" s="10" t="s">
        <v>3</v>
      </c>
      <c r="E1" s="37" t="s">
        <v>4</v>
      </c>
      <c r="F1" s="38"/>
      <c r="G1" s="39"/>
      <c r="H1" s="4"/>
    </row>
    <row r="2" spans="1:8" x14ac:dyDescent="0.25">
      <c r="A2" s="5" t="s">
        <v>239</v>
      </c>
      <c r="B2" s="8">
        <v>79</v>
      </c>
      <c r="C2" s="5" t="s">
        <v>455</v>
      </c>
      <c r="D2" s="5" t="s">
        <v>456</v>
      </c>
      <c r="E2" s="5" t="s">
        <v>457</v>
      </c>
      <c r="F2" s="4"/>
      <c r="G2" s="4"/>
      <c r="H2" s="4"/>
    </row>
    <row r="3" spans="1:8" x14ac:dyDescent="0.25">
      <c r="A3" s="5" t="s">
        <v>239</v>
      </c>
      <c r="B3" s="8">
        <v>116</v>
      </c>
      <c r="C3" s="5" t="s">
        <v>458</v>
      </c>
      <c r="D3" s="5" t="s">
        <v>456</v>
      </c>
      <c r="E3" s="5" t="s">
        <v>457</v>
      </c>
      <c r="F3" s="4"/>
      <c r="G3" s="4"/>
      <c r="H3" s="4"/>
    </row>
    <row r="4" spans="1:8" x14ac:dyDescent="0.25">
      <c r="A4" s="5" t="s">
        <v>239</v>
      </c>
      <c r="B4" s="8">
        <v>242</v>
      </c>
      <c r="C4" s="5" t="s">
        <v>459</v>
      </c>
      <c r="D4" s="5" t="s">
        <v>456</v>
      </c>
      <c r="E4" s="5" t="s">
        <v>457</v>
      </c>
      <c r="F4" s="4"/>
      <c r="G4" s="4"/>
      <c r="H4" s="4"/>
    </row>
    <row r="5" spans="1:8" x14ac:dyDescent="0.25">
      <c r="A5" s="5" t="s">
        <v>50</v>
      </c>
      <c r="B5" s="6">
        <v>4824</v>
      </c>
      <c r="C5" s="5" t="s">
        <v>462</v>
      </c>
      <c r="D5" s="5" t="s">
        <v>456</v>
      </c>
      <c r="E5" s="5" t="s">
        <v>457</v>
      </c>
      <c r="F5" s="4"/>
      <c r="G5" s="4"/>
      <c r="H5" s="4"/>
    </row>
    <row r="6" spans="1:8" x14ac:dyDescent="0.25">
      <c r="A6" s="5" t="s">
        <v>29</v>
      </c>
      <c r="B6" s="8">
        <v>579</v>
      </c>
      <c r="C6" s="5" t="s">
        <v>463</v>
      </c>
      <c r="D6" s="5" t="s">
        <v>456</v>
      </c>
      <c r="E6" s="5" t="s">
        <v>457</v>
      </c>
      <c r="F6" s="4"/>
      <c r="G6" s="4"/>
      <c r="H6" s="4"/>
    </row>
    <row r="7" spans="1:8" x14ac:dyDescent="0.25">
      <c r="A7" s="5" t="s">
        <v>464</v>
      </c>
      <c r="B7" s="6">
        <v>1195</v>
      </c>
      <c r="C7" s="5" t="s">
        <v>465</v>
      </c>
      <c r="D7" s="5" t="s">
        <v>456</v>
      </c>
      <c r="E7" s="5" t="s">
        <v>457</v>
      </c>
      <c r="F7" s="4"/>
      <c r="G7" s="4"/>
      <c r="H7" s="4"/>
    </row>
    <row r="8" spans="1:8" x14ac:dyDescent="0.25">
      <c r="A8" s="5" t="s">
        <v>55</v>
      </c>
      <c r="B8" s="6">
        <v>2500</v>
      </c>
      <c r="C8" s="5" t="s">
        <v>466</v>
      </c>
      <c r="D8" s="5" t="s">
        <v>456</v>
      </c>
      <c r="E8" s="5" t="s">
        <v>457</v>
      </c>
      <c r="F8" s="4"/>
      <c r="G8" s="4"/>
      <c r="H8" s="4"/>
    </row>
    <row r="9" spans="1:8" x14ac:dyDescent="0.25">
      <c r="A9" s="5" t="s">
        <v>277</v>
      </c>
      <c r="B9" s="6">
        <v>1000</v>
      </c>
      <c r="C9" s="5" t="s">
        <v>467</v>
      </c>
      <c r="D9" s="5" t="s">
        <v>456</v>
      </c>
      <c r="E9" s="5" t="s">
        <v>457</v>
      </c>
      <c r="F9" s="4"/>
      <c r="G9" s="4"/>
      <c r="H9" s="4"/>
    </row>
    <row r="10" spans="1:8" x14ac:dyDescent="0.25">
      <c r="A10" s="5" t="s">
        <v>468</v>
      </c>
      <c r="B10" s="8">
        <v>603</v>
      </c>
      <c r="C10" s="5" t="s">
        <v>469</v>
      </c>
      <c r="D10" s="5" t="s">
        <v>456</v>
      </c>
      <c r="E10" s="5" t="s">
        <v>457</v>
      </c>
      <c r="F10" s="4"/>
      <c r="G10" s="4"/>
      <c r="H10" s="4"/>
    </row>
    <row r="11" spans="1:8" x14ac:dyDescent="0.25">
      <c r="A11" s="5" t="s">
        <v>470</v>
      </c>
      <c r="B11" s="6">
        <v>6450</v>
      </c>
      <c r="C11" s="5" t="s">
        <v>471</v>
      </c>
      <c r="D11" s="5" t="s">
        <v>456</v>
      </c>
      <c r="E11" s="5" t="s">
        <v>457</v>
      </c>
      <c r="F11" s="4"/>
      <c r="G11" s="4"/>
      <c r="H11" s="4"/>
    </row>
    <row r="12" spans="1:8" x14ac:dyDescent="0.25">
      <c r="A12" s="5" t="s">
        <v>393</v>
      </c>
      <c r="B12" s="6">
        <v>7500</v>
      </c>
      <c r="C12" s="5" t="s">
        <v>472</v>
      </c>
      <c r="D12" s="5" t="s">
        <v>456</v>
      </c>
      <c r="E12" s="5" t="s">
        <v>457</v>
      </c>
      <c r="F12" s="4"/>
      <c r="G12" s="4"/>
      <c r="H12" s="4"/>
    </row>
    <row r="13" spans="1:8" x14ac:dyDescent="0.25">
      <c r="A13" s="5" t="s">
        <v>473</v>
      </c>
      <c r="B13" s="8">
        <v>514</v>
      </c>
      <c r="C13" s="5" t="s">
        <v>474</v>
      </c>
      <c r="D13" s="5" t="s">
        <v>456</v>
      </c>
      <c r="E13" s="5" t="s">
        <v>457</v>
      </c>
      <c r="F13" s="4"/>
      <c r="G13" s="4"/>
      <c r="H13" s="4"/>
    </row>
    <row r="14" spans="1:8" x14ac:dyDescent="0.25">
      <c r="A14" s="5" t="s">
        <v>473</v>
      </c>
      <c r="B14" s="6">
        <v>15500</v>
      </c>
      <c r="C14" s="5" t="s">
        <v>475</v>
      </c>
      <c r="D14" s="5" t="s">
        <v>456</v>
      </c>
      <c r="E14" s="5" t="s">
        <v>457</v>
      </c>
      <c r="F14" s="4"/>
      <c r="G14" s="4"/>
      <c r="H14" s="4"/>
    </row>
    <row r="15" spans="1:8" x14ac:dyDescent="0.25">
      <c r="A15" s="5" t="s">
        <v>476</v>
      </c>
      <c r="B15" s="8">
        <v>410</v>
      </c>
      <c r="C15" s="5" t="s">
        <v>477</v>
      </c>
      <c r="D15" s="5" t="s">
        <v>456</v>
      </c>
      <c r="E15" s="5" t="s">
        <v>457</v>
      </c>
      <c r="F15" s="4"/>
      <c r="G15" s="4"/>
      <c r="H15" s="4"/>
    </row>
    <row r="16" spans="1:8" x14ac:dyDescent="0.25">
      <c r="A16" s="5" t="s">
        <v>476</v>
      </c>
      <c r="B16" s="6">
        <v>2198</v>
      </c>
      <c r="C16" s="5" t="s">
        <v>478</v>
      </c>
      <c r="D16" s="5" t="s">
        <v>456</v>
      </c>
      <c r="E16" s="5" t="s">
        <v>457</v>
      </c>
      <c r="F16" s="4"/>
      <c r="G16" s="4"/>
      <c r="H16" s="4"/>
    </row>
    <row r="17" spans="1:8" x14ac:dyDescent="0.25">
      <c r="A17" s="5" t="s">
        <v>68</v>
      </c>
      <c r="B17" s="8">
        <v>203</v>
      </c>
      <c r="C17" s="5" t="s">
        <v>479</v>
      </c>
      <c r="D17" s="5" t="s">
        <v>456</v>
      </c>
      <c r="E17" s="5" t="s">
        <v>457</v>
      </c>
      <c r="F17" s="4"/>
      <c r="G17" s="4"/>
      <c r="H17" s="4"/>
    </row>
    <row r="18" spans="1:8" x14ac:dyDescent="0.25">
      <c r="A18" s="5" t="s">
        <v>68</v>
      </c>
      <c r="B18" s="8">
        <v>384</v>
      </c>
      <c r="C18" s="5" t="s">
        <v>480</v>
      </c>
      <c r="D18" s="5" t="s">
        <v>456</v>
      </c>
      <c r="E18" s="5" t="s">
        <v>457</v>
      </c>
      <c r="F18" s="4"/>
      <c r="G18" s="4"/>
      <c r="H18" s="4"/>
    </row>
    <row r="19" spans="1:8" x14ac:dyDescent="0.25">
      <c r="A19" s="5" t="s">
        <v>285</v>
      </c>
      <c r="B19" s="8">
        <v>331</v>
      </c>
      <c r="C19" s="5" t="s">
        <v>481</v>
      </c>
      <c r="D19" s="5" t="s">
        <v>456</v>
      </c>
      <c r="E19" s="5" t="s">
        <v>457</v>
      </c>
      <c r="F19" s="4"/>
      <c r="G19" s="4"/>
      <c r="H19" s="4"/>
    </row>
    <row r="20" spans="1:8" x14ac:dyDescent="0.25">
      <c r="A20" s="5" t="s">
        <v>72</v>
      </c>
      <c r="B20" s="8">
        <v>600</v>
      </c>
      <c r="C20" s="5" t="s">
        <v>482</v>
      </c>
      <c r="D20" s="5" t="s">
        <v>456</v>
      </c>
      <c r="E20" s="5" t="s">
        <v>457</v>
      </c>
      <c r="F20" s="4"/>
      <c r="G20" s="4"/>
      <c r="H20" s="4"/>
    </row>
    <row r="21" spans="1:8" x14ac:dyDescent="0.25">
      <c r="A21" s="5" t="s">
        <v>72</v>
      </c>
      <c r="B21" s="6">
        <v>1723</v>
      </c>
      <c r="C21" s="5" t="s">
        <v>483</v>
      </c>
      <c r="D21" s="5" t="s">
        <v>456</v>
      </c>
      <c r="E21" s="5" t="s">
        <v>457</v>
      </c>
      <c r="F21" s="4"/>
      <c r="G21" s="4"/>
      <c r="H21" s="4"/>
    </row>
    <row r="22" spans="1:8" x14ac:dyDescent="0.25">
      <c r="A22" s="5" t="s">
        <v>484</v>
      </c>
      <c r="B22" s="8">
        <v>500</v>
      </c>
      <c r="C22" s="5" t="s">
        <v>485</v>
      </c>
      <c r="D22" s="5" t="s">
        <v>456</v>
      </c>
      <c r="E22" s="5" t="s">
        <v>457</v>
      </c>
      <c r="F22" s="4"/>
      <c r="G22" s="4"/>
      <c r="H22" s="4"/>
    </row>
    <row r="23" spans="1:8" x14ac:dyDescent="0.25">
      <c r="A23" s="5" t="s">
        <v>74</v>
      </c>
      <c r="B23" s="8">
        <v>995</v>
      </c>
      <c r="C23" s="5" t="s">
        <v>486</v>
      </c>
      <c r="D23" s="5" t="s">
        <v>456</v>
      </c>
      <c r="E23" s="5" t="s">
        <v>457</v>
      </c>
      <c r="F23" s="4"/>
      <c r="G23" s="4"/>
      <c r="H23" s="4"/>
    </row>
    <row r="24" spans="1:8" x14ac:dyDescent="0.25">
      <c r="A24" s="5" t="s">
        <v>291</v>
      </c>
      <c r="B24" s="6">
        <v>1400.2</v>
      </c>
      <c r="C24" s="5" t="s">
        <v>487</v>
      </c>
      <c r="D24" s="5" t="s">
        <v>456</v>
      </c>
      <c r="E24" s="5" t="s">
        <v>457</v>
      </c>
      <c r="F24" s="4"/>
      <c r="G24" s="4"/>
      <c r="H24" s="4"/>
    </row>
    <row r="25" spans="1:8" x14ac:dyDescent="0.25">
      <c r="A25" s="5" t="s">
        <v>161</v>
      </c>
      <c r="B25" s="8">
        <v>364</v>
      </c>
      <c r="C25" s="5" t="s">
        <v>488</v>
      </c>
      <c r="D25" s="5" t="s">
        <v>456</v>
      </c>
      <c r="E25" s="5" t="s">
        <v>457</v>
      </c>
      <c r="F25" s="4"/>
      <c r="G25" s="4"/>
      <c r="H25" s="4"/>
    </row>
    <row r="26" spans="1:8" x14ac:dyDescent="0.25">
      <c r="A26" s="5" t="s">
        <v>489</v>
      </c>
      <c r="B26" s="8">
        <v>255</v>
      </c>
      <c r="C26" s="5" t="s">
        <v>490</v>
      </c>
      <c r="D26" s="5" t="s">
        <v>456</v>
      </c>
      <c r="E26" s="5" t="s">
        <v>457</v>
      </c>
      <c r="F26" s="4"/>
      <c r="G26" s="4"/>
      <c r="H26" s="4"/>
    </row>
    <row r="27" spans="1:8" x14ac:dyDescent="0.25">
      <c r="A27" s="5" t="s">
        <v>491</v>
      </c>
      <c r="B27" s="8">
        <v>500</v>
      </c>
      <c r="C27" s="5" t="s">
        <v>492</v>
      </c>
      <c r="D27" s="5" t="s">
        <v>456</v>
      </c>
      <c r="E27" s="5" t="s">
        <v>457</v>
      </c>
      <c r="F27" s="4"/>
      <c r="G27" s="4"/>
      <c r="H27" s="4"/>
    </row>
    <row r="28" spans="1:8" x14ac:dyDescent="0.25">
      <c r="A28" s="5" t="s">
        <v>491</v>
      </c>
      <c r="B28" s="6">
        <v>3000</v>
      </c>
      <c r="C28" s="5" t="s">
        <v>493</v>
      </c>
      <c r="D28" s="5" t="s">
        <v>456</v>
      </c>
      <c r="E28" s="5" t="s">
        <v>457</v>
      </c>
      <c r="F28" s="4"/>
      <c r="G28" s="4"/>
      <c r="H28" s="4"/>
    </row>
    <row r="29" spans="1:8" x14ac:dyDescent="0.25">
      <c r="A29" s="5" t="s">
        <v>494</v>
      </c>
      <c r="B29" s="6">
        <v>1220</v>
      </c>
      <c r="C29" s="5" t="s">
        <v>495</v>
      </c>
      <c r="D29" s="5" t="s">
        <v>456</v>
      </c>
      <c r="E29" s="5" t="s">
        <v>457</v>
      </c>
      <c r="F29" s="4"/>
      <c r="G29" s="4"/>
      <c r="H29" s="4"/>
    </row>
    <row r="30" spans="1:8" x14ac:dyDescent="0.25">
      <c r="A30" s="5" t="s">
        <v>447</v>
      </c>
      <c r="B30" s="6">
        <v>1125</v>
      </c>
      <c r="C30" s="5" t="s">
        <v>496</v>
      </c>
      <c r="D30" s="5" t="s">
        <v>456</v>
      </c>
      <c r="E30" s="5" t="s">
        <v>457</v>
      </c>
      <c r="F30" s="4"/>
      <c r="G30" s="4"/>
      <c r="H30" s="4"/>
    </row>
    <row r="31" spans="1:8" x14ac:dyDescent="0.25">
      <c r="A31" s="5" t="s">
        <v>447</v>
      </c>
      <c r="B31" s="6">
        <v>3326</v>
      </c>
      <c r="C31" s="5" t="s">
        <v>497</v>
      </c>
      <c r="D31" s="5" t="s">
        <v>456</v>
      </c>
      <c r="E31" s="5" t="s">
        <v>457</v>
      </c>
      <c r="F31" s="4"/>
      <c r="G31" s="4"/>
      <c r="H31" s="4"/>
    </row>
    <row r="32" spans="1:8" x14ac:dyDescent="0.25">
      <c r="A32" s="5" t="s">
        <v>85</v>
      </c>
      <c r="B32" s="6">
        <v>1554</v>
      </c>
      <c r="C32" s="5" t="s">
        <v>498</v>
      </c>
      <c r="D32" s="5" t="s">
        <v>456</v>
      </c>
      <c r="E32" s="5" t="s">
        <v>457</v>
      </c>
      <c r="F32" s="4"/>
      <c r="G32" s="4"/>
      <c r="H32" s="4"/>
    </row>
    <row r="33" spans="1:8" x14ac:dyDescent="0.25">
      <c r="A33" s="5" t="s">
        <v>85</v>
      </c>
      <c r="B33" s="6">
        <v>2540</v>
      </c>
      <c r="C33" s="5" t="s">
        <v>499</v>
      </c>
      <c r="D33" s="5" t="s">
        <v>456</v>
      </c>
      <c r="E33" s="5" t="s">
        <v>457</v>
      </c>
      <c r="F33" s="4"/>
      <c r="G33" s="4"/>
      <c r="H33" s="4"/>
    </row>
    <row r="34" spans="1:8" x14ac:dyDescent="0.25">
      <c r="A34" s="5" t="s">
        <v>503</v>
      </c>
      <c r="B34" s="8">
        <v>943</v>
      </c>
      <c r="C34" s="5" t="s">
        <v>504</v>
      </c>
      <c r="D34" s="5" t="s">
        <v>456</v>
      </c>
      <c r="E34" s="5" t="s">
        <v>457</v>
      </c>
      <c r="F34" s="4"/>
      <c r="G34" s="4"/>
      <c r="H34" s="4"/>
    </row>
    <row r="35" spans="1:8" x14ac:dyDescent="0.25">
      <c r="A35" s="5" t="s">
        <v>503</v>
      </c>
      <c r="B35" s="6">
        <v>2540</v>
      </c>
      <c r="C35" s="5" t="s">
        <v>505</v>
      </c>
      <c r="D35" s="5" t="s">
        <v>456</v>
      </c>
      <c r="E35" s="5" t="s">
        <v>457</v>
      </c>
      <c r="F35" s="4"/>
      <c r="G35" s="4"/>
      <c r="H35" s="4"/>
    </row>
    <row r="36" spans="1:8" x14ac:dyDescent="0.25">
      <c r="A36" s="5" t="s">
        <v>506</v>
      </c>
      <c r="B36" s="8">
        <v>487</v>
      </c>
      <c r="C36" s="5" t="s">
        <v>507</v>
      </c>
      <c r="D36" s="5" t="s">
        <v>456</v>
      </c>
      <c r="E36" s="5" t="s">
        <v>457</v>
      </c>
      <c r="F36" s="4"/>
      <c r="G36" s="4"/>
      <c r="H36" s="4"/>
    </row>
    <row r="37" spans="1:8" x14ac:dyDescent="0.25">
      <c r="A37" s="5" t="s">
        <v>506</v>
      </c>
      <c r="B37" s="8">
        <v>572</v>
      </c>
      <c r="C37" s="5" t="s">
        <v>508</v>
      </c>
      <c r="D37" s="5" t="s">
        <v>456</v>
      </c>
      <c r="E37" s="5" t="s">
        <v>457</v>
      </c>
      <c r="F37" s="4"/>
      <c r="G37" s="4"/>
      <c r="H37" s="4"/>
    </row>
    <row r="38" spans="1:8" x14ac:dyDescent="0.25">
      <c r="A38" s="5" t="s">
        <v>506</v>
      </c>
      <c r="B38" s="6">
        <v>2540</v>
      </c>
      <c r="C38" s="5" t="s">
        <v>509</v>
      </c>
      <c r="D38" s="5" t="s">
        <v>456</v>
      </c>
      <c r="E38" s="5" t="s">
        <v>457</v>
      </c>
      <c r="F38" s="4"/>
      <c r="G38" s="4"/>
      <c r="H38" s="4"/>
    </row>
    <row r="39" spans="1:8" x14ac:dyDescent="0.25">
      <c r="A39" s="5" t="s">
        <v>510</v>
      </c>
      <c r="B39" s="6">
        <v>2500</v>
      </c>
      <c r="C39" s="5" t="s">
        <v>511</v>
      </c>
      <c r="D39" s="5" t="s">
        <v>456</v>
      </c>
      <c r="E39" s="5" t="s">
        <v>457</v>
      </c>
      <c r="F39" s="4"/>
      <c r="G39" s="4"/>
      <c r="H39" s="4"/>
    </row>
    <row r="40" spans="1:8" x14ac:dyDescent="0.25">
      <c r="A40" s="5" t="s">
        <v>510</v>
      </c>
      <c r="B40" s="6">
        <v>2540</v>
      </c>
      <c r="C40" s="5" t="s">
        <v>512</v>
      </c>
      <c r="D40" s="5" t="s">
        <v>456</v>
      </c>
      <c r="E40" s="5" t="s">
        <v>457</v>
      </c>
      <c r="F40" s="4"/>
      <c r="G40" s="4"/>
      <c r="H40" s="4"/>
    </row>
    <row r="41" spans="1:8" x14ac:dyDescent="0.25">
      <c r="A41" s="5" t="s">
        <v>510</v>
      </c>
      <c r="B41" s="6">
        <v>5000</v>
      </c>
      <c r="C41" s="5" t="s">
        <v>513</v>
      </c>
      <c r="D41" s="5" t="s">
        <v>456</v>
      </c>
      <c r="E41" s="5" t="s">
        <v>457</v>
      </c>
      <c r="F41" s="4"/>
      <c r="G41" s="4"/>
      <c r="H41" s="4"/>
    </row>
    <row r="42" spans="1:8" x14ac:dyDescent="0.25">
      <c r="A42" s="5" t="s">
        <v>138</v>
      </c>
      <c r="B42" s="8">
        <v>124</v>
      </c>
      <c r="C42" s="5" t="s">
        <v>514</v>
      </c>
      <c r="D42" s="5" t="s">
        <v>456</v>
      </c>
      <c r="E42" s="5" t="s">
        <v>457</v>
      </c>
      <c r="F42" s="4"/>
      <c r="G42" s="4"/>
      <c r="H42" s="4"/>
    </row>
    <row r="43" spans="1:8" x14ac:dyDescent="0.25">
      <c r="A43" s="5" t="s">
        <v>138</v>
      </c>
      <c r="B43" s="8">
        <v>927</v>
      </c>
      <c r="C43" s="5" t="s">
        <v>515</v>
      </c>
      <c r="D43" s="5" t="s">
        <v>456</v>
      </c>
      <c r="E43" s="5" t="s">
        <v>457</v>
      </c>
      <c r="F43" s="4"/>
      <c r="G43" s="4"/>
      <c r="H43" s="4"/>
    </row>
    <row r="44" spans="1:8" x14ac:dyDescent="0.25">
      <c r="A44" s="5" t="s">
        <v>138</v>
      </c>
      <c r="B44" s="6">
        <v>1195.2</v>
      </c>
      <c r="C44" s="5" t="s">
        <v>516</v>
      </c>
      <c r="D44" s="5" t="s">
        <v>456</v>
      </c>
      <c r="E44" s="5" t="s">
        <v>457</v>
      </c>
      <c r="F44" s="4"/>
      <c r="G44" s="4"/>
      <c r="H44" s="4"/>
    </row>
    <row r="45" spans="1:8" x14ac:dyDescent="0.25">
      <c r="A45" s="5" t="s">
        <v>130</v>
      </c>
      <c r="B45" s="6">
        <v>1611.8</v>
      </c>
      <c r="C45" s="5" t="s">
        <v>517</v>
      </c>
      <c r="D45" s="5" t="s">
        <v>456</v>
      </c>
      <c r="E45" s="5" t="s">
        <v>457</v>
      </c>
      <c r="F45" s="4"/>
      <c r="G45" s="4"/>
      <c r="H45" s="4"/>
    </row>
    <row r="46" spans="1:8" x14ac:dyDescent="0.25">
      <c r="A46" s="5" t="s">
        <v>453</v>
      </c>
      <c r="B46" s="8">
        <v>966.12</v>
      </c>
      <c r="C46" s="5" t="s">
        <v>518</v>
      </c>
      <c r="D46" s="5" t="s">
        <v>456</v>
      </c>
      <c r="E46" s="5" t="s">
        <v>457</v>
      </c>
      <c r="F46" s="4"/>
      <c r="G46" s="4"/>
      <c r="H46" s="4"/>
    </row>
    <row r="47" spans="1:8" x14ac:dyDescent="0.25">
      <c r="A47" s="5" t="s">
        <v>87</v>
      </c>
      <c r="B47" s="6">
        <v>1107</v>
      </c>
      <c r="C47" s="5" t="s">
        <v>519</v>
      </c>
      <c r="D47" s="5" t="s">
        <v>456</v>
      </c>
      <c r="E47" s="5" t="s">
        <v>457</v>
      </c>
      <c r="F47" s="4"/>
      <c r="G47" s="4"/>
      <c r="H47" s="4"/>
    </row>
    <row r="48" spans="1:8" x14ac:dyDescent="0.25">
      <c r="A48" s="5" t="s">
        <v>176</v>
      </c>
      <c r="B48" s="8">
        <v>202</v>
      </c>
      <c r="C48" s="5" t="s">
        <v>520</v>
      </c>
      <c r="D48" s="5" t="s">
        <v>456</v>
      </c>
      <c r="E48" s="5" t="s">
        <v>457</v>
      </c>
      <c r="F48" s="4"/>
      <c r="G48" s="4"/>
      <c r="H48" s="4"/>
    </row>
    <row r="49" spans="1:8" x14ac:dyDescent="0.25">
      <c r="A49" s="5" t="s">
        <v>176</v>
      </c>
      <c r="B49" s="8">
        <v>448</v>
      </c>
      <c r="C49" s="5" t="s">
        <v>521</v>
      </c>
      <c r="D49" s="5" t="s">
        <v>456</v>
      </c>
      <c r="E49" s="5" t="s">
        <v>457</v>
      </c>
      <c r="F49" s="4"/>
      <c r="G49" s="4"/>
      <c r="H49" s="4"/>
    </row>
    <row r="50" spans="1:8" x14ac:dyDescent="0.25">
      <c r="A50" s="5" t="s">
        <v>176</v>
      </c>
      <c r="B50" s="8">
        <v>602</v>
      </c>
      <c r="C50" s="5" t="s">
        <v>522</v>
      </c>
      <c r="D50" s="5" t="s">
        <v>456</v>
      </c>
      <c r="E50" s="5" t="s">
        <v>457</v>
      </c>
      <c r="F50" s="4"/>
      <c r="G50" s="4"/>
      <c r="H50" s="4"/>
    </row>
    <row r="51" spans="1:8" x14ac:dyDescent="0.25">
      <c r="A51" s="5" t="s">
        <v>176</v>
      </c>
      <c r="B51" s="6">
        <v>4114</v>
      </c>
      <c r="C51" s="5" t="s">
        <v>523</v>
      </c>
      <c r="D51" s="5" t="s">
        <v>456</v>
      </c>
      <c r="E51" s="5" t="s">
        <v>457</v>
      </c>
      <c r="F51" s="4"/>
      <c r="G51" s="4"/>
      <c r="H51" s="4"/>
    </row>
    <row r="52" spans="1:8" x14ac:dyDescent="0.25">
      <c r="A52" s="5" t="s">
        <v>329</v>
      </c>
      <c r="B52" s="6">
        <v>1098</v>
      </c>
      <c r="C52" s="5" t="s">
        <v>524</v>
      </c>
      <c r="D52" s="5" t="s">
        <v>456</v>
      </c>
      <c r="E52" s="5" t="s">
        <v>457</v>
      </c>
      <c r="F52" s="4"/>
      <c r="G52" s="4"/>
      <c r="H52" s="4"/>
    </row>
    <row r="53" spans="1:8" x14ac:dyDescent="0.25">
      <c r="A53" s="5" t="s">
        <v>329</v>
      </c>
      <c r="B53" s="6">
        <v>1715</v>
      </c>
      <c r="C53" s="5" t="s">
        <v>525</v>
      </c>
      <c r="D53" s="5" t="s">
        <v>456</v>
      </c>
      <c r="E53" s="5" t="s">
        <v>457</v>
      </c>
      <c r="F53" s="4"/>
      <c r="G53" s="4"/>
      <c r="H53" s="4"/>
    </row>
    <row r="54" spans="1:8" x14ac:dyDescent="0.25">
      <c r="A54" s="5" t="s">
        <v>329</v>
      </c>
      <c r="B54" s="6">
        <v>4572</v>
      </c>
      <c r="C54" s="5" t="s">
        <v>526</v>
      </c>
      <c r="D54" s="5" t="s">
        <v>456</v>
      </c>
      <c r="E54" s="5" t="s">
        <v>457</v>
      </c>
      <c r="F54" s="4"/>
      <c r="G54" s="4"/>
      <c r="H54" s="4"/>
    </row>
    <row r="55" spans="1:8" x14ac:dyDescent="0.25">
      <c r="A55" s="5" t="s">
        <v>527</v>
      </c>
      <c r="B55" s="8">
        <v>767.2</v>
      </c>
      <c r="C55" s="5" t="s">
        <v>528</v>
      </c>
      <c r="D55" s="5" t="s">
        <v>456</v>
      </c>
      <c r="E55" s="5" t="s">
        <v>457</v>
      </c>
      <c r="F55" s="4"/>
      <c r="G55" s="4"/>
      <c r="H55" s="4"/>
    </row>
    <row r="56" spans="1:8" x14ac:dyDescent="0.25">
      <c r="A56" s="5" t="s">
        <v>355</v>
      </c>
      <c r="B56" s="8">
        <v>342</v>
      </c>
      <c r="C56" s="5" t="s">
        <v>529</v>
      </c>
      <c r="D56" s="5" t="s">
        <v>456</v>
      </c>
      <c r="E56" s="5" t="s">
        <v>457</v>
      </c>
      <c r="F56" s="4"/>
      <c r="G56" s="4"/>
      <c r="H56" s="4"/>
    </row>
    <row r="57" spans="1:8" x14ac:dyDescent="0.25">
      <c r="A57" s="5" t="s">
        <v>355</v>
      </c>
      <c r="B57" s="6">
        <v>1376</v>
      </c>
      <c r="C57" s="5" t="s">
        <v>530</v>
      </c>
      <c r="D57" s="5" t="s">
        <v>456</v>
      </c>
      <c r="E57" s="5" t="s">
        <v>457</v>
      </c>
      <c r="F57" s="4"/>
      <c r="G57" s="4"/>
      <c r="H57" s="4"/>
    </row>
    <row r="58" spans="1:8" x14ac:dyDescent="0.25">
      <c r="A58" s="5" t="s">
        <v>355</v>
      </c>
      <c r="B58" s="6">
        <v>2410</v>
      </c>
      <c r="C58" s="5" t="s">
        <v>531</v>
      </c>
      <c r="D58" s="5" t="s">
        <v>456</v>
      </c>
      <c r="E58" s="5" t="s">
        <v>457</v>
      </c>
      <c r="F58" s="4"/>
      <c r="G58" s="4"/>
      <c r="H58" s="4"/>
    </row>
    <row r="59" spans="1:8" x14ac:dyDescent="0.25">
      <c r="A59" s="5" t="s">
        <v>356</v>
      </c>
      <c r="B59" s="6">
        <v>1057.3</v>
      </c>
      <c r="C59" s="5" t="s">
        <v>532</v>
      </c>
      <c r="D59" s="5" t="s">
        <v>456</v>
      </c>
      <c r="E59" s="5" t="s">
        <v>457</v>
      </c>
      <c r="F59" s="4"/>
      <c r="G59" s="4"/>
      <c r="H59" s="4"/>
    </row>
    <row r="60" spans="1:8" x14ac:dyDescent="0.25">
      <c r="A60" s="5" t="s">
        <v>533</v>
      </c>
      <c r="B60" s="6">
        <v>1145</v>
      </c>
      <c r="C60" s="5" t="s">
        <v>534</v>
      </c>
      <c r="D60" s="5" t="s">
        <v>456</v>
      </c>
      <c r="E60" s="5" t="s">
        <v>457</v>
      </c>
      <c r="F60" s="4"/>
      <c r="G60" s="4"/>
      <c r="H60" s="4"/>
    </row>
    <row r="61" spans="1:8" x14ac:dyDescent="0.25">
      <c r="A61" s="5" t="s">
        <v>535</v>
      </c>
      <c r="B61" s="8">
        <v>220</v>
      </c>
      <c r="C61" s="5" t="s">
        <v>536</v>
      </c>
      <c r="D61" s="5" t="s">
        <v>456</v>
      </c>
      <c r="E61" s="5" t="s">
        <v>457</v>
      </c>
      <c r="F61" s="4"/>
      <c r="G61" s="4"/>
      <c r="H61" s="4"/>
    </row>
    <row r="62" spans="1:8" x14ac:dyDescent="0.25">
      <c r="A62" s="5" t="s">
        <v>535</v>
      </c>
      <c r="B62" s="8">
        <v>584</v>
      </c>
      <c r="C62" s="5" t="s">
        <v>537</v>
      </c>
      <c r="D62" s="5" t="s">
        <v>456</v>
      </c>
      <c r="E62" s="5" t="s">
        <v>457</v>
      </c>
      <c r="F62" s="4"/>
      <c r="G62" s="4"/>
      <c r="H62" s="4"/>
    </row>
    <row r="63" spans="1:8" x14ac:dyDescent="0.25">
      <c r="A63" s="5" t="s">
        <v>538</v>
      </c>
      <c r="B63" s="6">
        <v>2006</v>
      </c>
      <c r="C63" s="5" t="s">
        <v>539</v>
      </c>
      <c r="D63" s="5" t="s">
        <v>456</v>
      </c>
      <c r="E63" s="5" t="s">
        <v>457</v>
      </c>
      <c r="F63" s="4"/>
      <c r="G63" s="4"/>
      <c r="H63" s="4"/>
    </row>
    <row r="64" spans="1:8" x14ac:dyDescent="0.25">
      <c r="A64" s="5" t="s">
        <v>195</v>
      </c>
      <c r="B64" s="8">
        <v>394.14</v>
      </c>
      <c r="C64" s="5" t="s">
        <v>540</v>
      </c>
      <c r="D64" s="5" t="s">
        <v>456</v>
      </c>
      <c r="E64" s="5" t="s">
        <v>457</v>
      </c>
      <c r="F64" s="4"/>
      <c r="G64" s="4"/>
      <c r="H64" s="4"/>
    </row>
    <row r="65" spans="1:8" x14ac:dyDescent="0.25">
      <c r="A65" s="5" t="s">
        <v>541</v>
      </c>
      <c r="B65" s="8">
        <v>812.88</v>
      </c>
      <c r="C65" s="5" t="s">
        <v>542</v>
      </c>
      <c r="D65" s="5" t="s">
        <v>456</v>
      </c>
      <c r="E65" s="5" t="s">
        <v>457</v>
      </c>
      <c r="F65" s="4"/>
      <c r="G65" s="4"/>
      <c r="H65" s="4"/>
    </row>
    <row r="66" spans="1:8" x14ac:dyDescent="0.25">
      <c r="A66" s="5" t="s">
        <v>246</v>
      </c>
      <c r="B66" s="8">
        <v>241</v>
      </c>
      <c r="C66" s="5" t="s">
        <v>543</v>
      </c>
      <c r="D66" s="5" t="s">
        <v>456</v>
      </c>
      <c r="E66" s="5" t="s">
        <v>457</v>
      </c>
      <c r="F66" s="4"/>
      <c r="G66" s="4"/>
      <c r="H66" s="4"/>
    </row>
    <row r="67" spans="1:8" x14ac:dyDescent="0.25">
      <c r="A67" s="5" t="s">
        <v>546</v>
      </c>
      <c r="B67" s="6">
        <v>1145</v>
      </c>
      <c r="C67" s="5" t="s">
        <v>547</v>
      </c>
      <c r="D67" s="5" t="s">
        <v>456</v>
      </c>
      <c r="E67" s="5" t="s">
        <v>457</v>
      </c>
      <c r="F67" s="4"/>
      <c r="G67" s="4"/>
      <c r="H67" s="4"/>
    </row>
    <row r="68" spans="1:8" x14ac:dyDescent="0.25">
      <c r="A68" s="5" t="s">
        <v>242</v>
      </c>
      <c r="B68" s="6">
        <v>6503</v>
      </c>
      <c r="C68" s="5" t="s">
        <v>548</v>
      </c>
      <c r="D68" s="5" t="s">
        <v>456</v>
      </c>
      <c r="E68" s="5" t="s">
        <v>457</v>
      </c>
      <c r="F68" s="4"/>
      <c r="G68" s="4"/>
      <c r="H68" s="4"/>
    </row>
    <row r="69" spans="1:8" x14ac:dyDescent="0.25">
      <c r="A69" s="5" t="s">
        <v>550</v>
      </c>
      <c r="B69" s="8">
        <v>743</v>
      </c>
      <c r="C69" s="5" t="s">
        <v>551</v>
      </c>
      <c r="D69" s="5" t="s">
        <v>456</v>
      </c>
      <c r="E69" s="5" t="s">
        <v>457</v>
      </c>
      <c r="F69" s="4"/>
      <c r="G69" s="4"/>
      <c r="H69" s="4"/>
    </row>
    <row r="70" spans="1:8" x14ac:dyDescent="0.25">
      <c r="A70" s="5" t="s">
        <v>556</v>
      </c>
      <c r="B70" s="6">
        <v>1277</v>
      </c>
      <c r="C70" s="5" t="s">
        <v>557</v>
      </c>
      <c r="D70" s="5" t="s">
        <v>456</v>
      </c>
      <c r="E70" s="5" t="s">
        <v>457</v>
      </c>
      <c r="F70" s="4"/>
      <c r="G70" s="4"/>
      <c r="H70" s="4"/>
    </row>
    <row r="71" spans="1:8" x14ac:dyDescent="0.25">
      <c r="A71" s="5" t="s">
        <v>369</v>
      </c>
      <c r="B71" s="6">
        <v>1038.8</v>
      </c>
      <c r="C71" s="5" t="s">
        <v>558</v>
      </c>
      <c r="D71" s="5" t="s">
        <v>456</v>
      </c>
      <c r="E71" s="5" t="s">
        <v>457</v>
      </c>
      <c r="F71" s="4"/>
      <c r="G71" s="4"/>
      <c r="H71" s="4"/>
    </row>
    <row r="72" spans="1:8" x14ac:dyDescent="0.25">
      <c r="A72" s="5" t="s">
        <v>114</v>
      </c>
      <c r="B72" s="8">
        <v>242</v>
      </c>
      <c r="C72" s="5" t="s">
        <v>559</v>
      </c>
      <c r="D72" s="5" t="s">
        <v>456</v>
      </c>
      <c r="E72" s="5" t="s">
        <v>457</v>
      </c>
      <c r="F72" s="4"/>
      <c r="G72" s="4"/>
      <c r="H72" s="4"/>
    </row>
    <row r="73" spans="1:8" x14ac:dyDescent="0.25">
      <c r="A73" s="5" t="s">
        <v>179</v>
      </c>
      <c r="B73" s="6">
        <v>2488</v>
      </c>
      <c r="C73" s="5" t="s">
        <v>562</v>
      </c>
      <c r="D73" s="5" t="s">
        <v>456</v>
      </c>
      <c r="E73" s="5" t="s">
        <v>457</v>
      </c>
      <c r="F73" s="4"/>
      <c r="G73" s="4"/>
      <c r="H73" s="4"/>
    </row>
    <row r="74" spans="1:8" x14ac:dyDescent="0.25">
      <c r="A74" s="5" t="s">
        <v>180</v>
      </c>
      <c r="B74" s="8">
        <v>939</v>
      </c>
      <c r="C74" s="5" t="s">
        <v>569</v>
      </c>
      <c r="D74" s="5" t="s">
        <v>456</v>
      </c>
      <c r="E74" s="5" t="s">
        <v>457</v>
      </c>
      <c r="F74" s="4"/>
      <c r="G74" s="4"/>
      <c r="H74" s="4"/>
    </row>
    <row r="75" spans="1:8" x14ac:dyDescent="0.25">
      <c r="A75" s="5" t="s">
        <v>571</v>
      </c>
      <c r="B75" s="6">
        <v>2198</v>
      </c>
      <c r="C75" s="5" t="s">
        <v>572</v>
      </c>
      <c r="D75" s="5" t="s">
        <v>456</v>
      </c>
      <c r="E75" s="5" t="s">
        <v>457</v>
      </c>
      <c r="F75" s="4"/>
      <c r="G75" s="4"/>
      <c r="H75" s="4"/>
    </row>
    <row r="76" spans="1:8" x14ac:dyDescent="0.25">
      <c r="A76" s="5" t="s">
        <v>211</v>
      </c>
      <c r="B76" s="6">
        <v>2690</v>
      </c>
      <c r="C76" s="5" t="s">
        <v>578</v>
      </c>
      <c r="D76" s="5" t="s">
        <v>456</v>
      </c>
      <c r="E76" s="5" t="s">
        <v>457</v>
      </c>
      <c r="F76" s="4"/>
      <c r="G76" s="4"/>
      <c r="H76" s="4"/>
    </row>
    <row r="77" spans="1:8" x14ac:dyDescent="0.25">
      <c r="A77" s="5" t="s">
        <v>581</v>
      </c>
      <c r="B77" s="6">
        <v>3199</v>
      </c>
      <c r="C77" s="5" t="s">
        <v>582</v>
      </c>
      <c r="D77" s="5" t="s">
        <v>456</v>
      </c>
      <c r="E77" s="5" t="s">
        <v>457</v>
      </c>
      <c r="F77" s="4"/>
      <c r="G77" s="4"/>
      <c r="H77" s="4"/>
    </row>
    <row r="78" spans="1:8" x14ac:dyDescent="0.25">
      <c r="A78" s="5" t="s">
        <v>583</v>
      </c>
      <c r="B78" s="8">
        <v>500</v>
      </c>
      <c r="C78" s="5" t="s">
        <v>584</v>
      </c>
      <c r="D78" s="5" t="s">
        <v>456</v>
      </c>
      <c r="E78" s="5" t="s">
        <v>457</v>
      </c>
      <c r="F78" s="4"/>
      <c r="G78" s="4"/>
      <c r="H78" s="4"/>
    </row>
    <row r="79" spans="1:8" x14ac:dyDescent="0.25">
      <c r="A79" s="5" t="s">
        <v>583</v>
      </c>
      <c r="B79" s="6">
        <v>1946.2</v>
      </c>
      <c r="C79" s="5" t="s">
        <v>585</v>
      </c>
      <c r="D79" s="5" t="s">
        <v>456</v>
      </c>
      <c r="E79" s="5" t="s">
        <v>457</v>
      </c>
      <c r="F79" s="4"/>
      <c r="G79" s="4"/>
      <c r="H79" s="4"/>
    </row>
    <row r="80" spans="1:8" x14ac:dyDescent="0.25">
      <c r="A80" s="5" t="s">
        <v>182</v>
      </c>
      <c r="B80" s="6">
        <v>2000</v>
      </c>
      <c r="C80" s="5" t="s">
        <v>587</v>
      </c>
      <c r="D80" s="5" t="s">
        <v>456</v>
      </c>
      <c r="E80" s="5" t="s">
        <v>457</v>
      </c>
      <c r="F80" s="4"/>
      <c r="G80" s="4"/>
      <c r="H80" s="4"/>
    </row>
    <row r="81" spans="1:8" x14ac:dyDescent="0.25">
      <c r="A81" s="5" t="s">
        <v>182</v>
      </c>
      <c r="B81" s="6">
        <v>3000</v>
      </c>
      <c r="C81" s="5" t="s">
        <v>588</v>
      </c>
      <c r="D81" s="5" t="s">
        <v>456</v>
      </c>
      <c r="E81" s="5" t="s">
        <v>457</v>
      </c>
      <c r="F81" s="4"/>
      <c r="G81" s="4"/>
      <c r="H81" s="4"/>
    </row>
    <row r="82" spans="1:8" x14ac:dyDescent="0.25">
      <c r="A82" s="5" t="s">
        <v>589</v>
      </c>
      <c r="B82" s="8">
        <v>400</v>
      </c>
      <c r="C82" s="5" t="s">
        <v>590</v>
      </c>
      <c r="D82" s="5" t="s">
        <v>456</v>
      </c>
      <c r="E82" s="5" t="s">
        <v>457</v>
      </c>
      <c r="F82" s="4"/>
      <c r="G82" s="4"/>
      <c r="H82" s="4"/>
    </row>
    <row r="83" spans="1:8" x14ac:dyDescent="0.25">
      <c r="A83" s="5" t="s">
        <v>589</v>
      </c>
      <c r="B83" s="8">
        <v>400</v>
      </c>
      <c r="C83" s="5" t="s">
        <v>590</v>
      </c>
      <c r="D83" s="5" t="s">
        <v>456</v>
      </c>
      <c r="E83" s="5" t="s">
        <v>457</v>
      </c>
      <c r="F83" s="4"/>
      <c r="G83" s="4"/>
      <c r="H83" s="4"/>
    </row>
    <row r="84" spans="1:8" x14ac:dyDescent="0.25">
      <c r="A84" s="5" t="s">
        <v>591</v>
      </c>
      <c r="B84" s="6">
        <v>5000</v>
      </c>
      <c r="C84" s="5" t="s">
        <v>592</v>
      </c>
      <c r="D84" s="5" t="s">
        <v>456</v>
      </c>
      <c r="E84" s="5" t="s">
        <v>457</v>
      </c>
      <c r="F84" s="4"/>
      <c r="G84" s="4"/>
      <c r="H84" s="4"/>
    </row>
    <row r="85" spans="1:8" x14ac:dyDescent="0.25">
      <c r="A85" s="5" t="s">
        <v>251</v>
      </c>
      <c r="B85" s="8">
        <v>99</v>
      </c>
      <c r="C85" s="5" t="s">
        <v>593</v>
      </c>
      <c r="D85" s="5" t="s">
        <v>456</v>
      </c>
      <c r="E85" s="5" t="s">
        <v>457</v>
      </c>
      <c r="F85" s="4"/>
      <c r="G85" s="4"/>
      <c r="H85" s="4"/>
    </row>
    <row r="86" spans="1:8" x14ac:dyDescent="0.25">
      <c r="A86" s="5" t="s">
        <v>150</v>
      </c>
      <c r="B86" s="6">
        <v>13000</v>
      </c>
      <c r="C86" s="5" t="s">
        <v>594</v>
      </c>
      <c r="D86" s="5" t="s">
        <v>456</v>
      </c>
      <c r="E86" s="5" t="s">
        <v>457</v>
      </c>
      <c r="F86" s="4"/>
      <c r="G86" s="4"/>
      <c r="H86" s="4"/>
    </row>
    <row r="87" spans="1:8" x14ac:dyDescent="0.25">
      <c r="A87" s="5" t="s">
        <v>24</v>
      </c>
      <c r="B87" s="6">
        <v>2275</v>
      </c>
      <c r="C87" s="5" t="s">
        <v>595</v>
      </c>
      <c r="D87" s="5" t="s">
        <v>456</v>
      </c>
      <c r="E87" s="5" t="s">
        <v>457</v>
      </c>
      <c r="F87" s="4"/>
      <c r="G87" s="4"/>
      <c r="H87" s="4"/>
    </row>
    <row r="88" spans="1:8" x14ac:dyDescent="0.25">
      <c r="A88" s="5" t="s">
        <v>24</v>
      </c>
      <c r="B88" s="6">
        <v>3000</v>
      </c>
      <c r="C88" s="5" t="s">
        <v>596</v>
      </c>
      <c r="D88" s="5" t="s">
        <v>456</v>
      </c>
      <c r="E88" s="5" t="s">
        <v>457</v>
      </c>
      <c r="F88" s="4"/>
      <c r="G88" s="4"/>
      <c r="H88" s="4"/>
    </row>
    <row r="89" spans="1:8" x14ac:dyDescent="0.25">
      <c r="A89" s="5" t="s">
        <v>500</v>
      </c>
      <c r="B89" s="6">
        <v>16000</v>
      </c>
      <c r="C89" s="5" t="s">
        <v>501</v>
      </c>
      <c r="D89" s="5" t="s">
        <v>456</v>
      </c>
      <c r="E89" s="5" t="s">
        <v>502</v>
      </c>
      <c r="F89" s="4"/>
      <c r="G89" s="4"/>
      <c r="H89" s="4"/>
    </row>
    <row r="90" spans="1:8" x14ac:dyDescent="0.25">
      <c r="A90" s="4" t="s">
        <v>20</v>
      </c>
      <c r="B90" s="21">
        <f>SUM(B2:B89)</f>
        <v>180972.84000000003</v>
      </c>
      <c r="C90" s="4"/>
      <c r="D90" s="4"/>
      <c r="E90" s="34"/>
      <c r="F90" s="36"/>
      <c r="G90" s="35"/>
      <c r="H90" s="4"/>
    </row>
  </sheetData>
  <mergeCells count="2">
    <mergeCell ref="E90:G90"/>
    <mergeCell ref="E1:G1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276"/>
  <sheetViews>
    <sheetView topLeftCell="A271" workbookViewId="0">
      <selection activeCell="G15" sqref="G15"/>
    </sheetView>
  </sheetViews>
  <sheetFormatPr defaultRowHeight="15" x14ac:dyDescent="0.25"/>
  <cols>
    <col min="2" max="2" width="10.85546875" customWidth="1"/>
    <col min="3" max="3" width="116.85546875" customWidth="1"/>
    <col min="4" max="4" width="7" customWidth="1"/>
    <col min="5" max="5" width="16.140625" customWidth="1"/>
    <col min="6" max="6" width="14.140625" style="22" customWidth="1"/>
  </cols>
  <sheetData>
    <row r="1" spans="1:6" x14ac:dyDescent="0.25">
      <c r="A1" s="5" t="s">
        <v>239</v>
      </c>
      <c r="B1" s="8">
        <v>24</v>
      </c>
      <c r="C1" s="5" t="s">
        <v>604</v>
      </c>
      <c r="D1" s="5" t="s">
        <v>605</v>
      </c>
      <c r="E1" s="5" t="s">
        <v>606</v>
      </c>
      <c r="F1" s="20" t="s">
        <v>410</v>
      </c>
    </row>
    <row r="2" spans="1:6" x14ac:dyDescent="0.25">
      <c r="A2" s="5" t="s">
        <v>239</v>
      </c>
      <c r="B2" s="8">
        <v>50</v>
      </c>
      <c r="C2" s="5" t="s">
        <v>607</v>
      </c>
      <c r="D2" s="5" t="s">
        <v>605</v>
      </c>
      <c r="E2" s="5" t="s">
        <v>606</v>
      </c>
      <c r="F2" s="20" t="s">
        <v>410</v>
      </c>
    </row>
    <row r="3" spans="1:6" x14ac:dyDescent="0.25">
      <c r="A3" s="5" t="s">
        <v>50</v>
      </c>
      <c r="B3" s="8">
        <v>8</v>
      </c>
      <c r="C3" s="5" t="s">
        <v>608</v>
      </c>
      <c r="D3" s="5" t="s">
        <v>605</v>
      </c>
      <c r="E3" s="5" t="s">
        <v>606</v>
      </c>
      <c r="F3" s="20" t="s">
        <v>410</v>
      </c>
    </row>
    <row r="4" spans="1:6" x14ac:dyDescent="0.25">
      <c r="A4" s="5" t="s">
        <v>29</v>
      </c>
      <c r="B4" s="8">
        <v>4.97</v>
      </c>
      <c r="C4" s="5" t="s">
        <v>609</v>
      </c>
      <c r="D4" s="5" t="s">
        <v>605</v>
      </c>
      <c r="E4" s="5" t="s">
        <v>610</v>
      </c>
      <c r="F4" s="20" t="s">
        <v>410</v>
      </c>
    </row>
    <row r="5" spans="1:6" x14ac:dyDescent="0.25">
      <c r="A5" s="5" t="s">
        <v>29</v>
      </c>
      <c r="B5" s="8">
        <v>24</v>
      </c>
      <c r="C5" s="5" t="s">
        <v>611</v>
      </c>
      <c r="D5" s="5" t="s">
        <v>605</v>
      </c>
      <c r="E5" s="5" t="s">
        <v>606</v>
      </c>
      <c r="F5" s="20" t="s">
        <v>410</v>
      </c>
    </row>
    <row r="6" spans="1:6" x14ac:dyDescent="0.25">
      <c r="A6" s="5" t="s">
        <v>29</v>
      </c>
      <c r="B6" s="8">
        <v>35</v>
      </c>
      <c r="C6" s="5" t="s">
        <v>612</v>
      </c>
      <c r="D6" s="5" t="s">
        <v>605</v>
      </c>
      <c r="E6" s="5" t="s">
        <v>606</v>
      </c>
      <c r="F6" s="20" t="s">
        <v>410</v>
      </c>
    </row>
    <row r="7" spans="1:6" x14ac:dyDescent="0.25">
      <c r="A7" s="5" t="s">
        <v>29</v>
      </c>
      <c r="B7" s="8">
        <v>102.95</v>
      </c>
      <c r="C7" s="5" t="s">
        <v>613</v>
      </c>
      <c r="D7" s="5" t="s">
        <v>605</v>
      </c>
      <c r="E7" s="5" t="s">
        <v>610</v>
      </c>
      <c r="F7" s="20" t="s">
        <v>410</v>
      </c>
    </row>
    <row r="8" spans="1:6" x14ac:dyDescent="0.25">
      <c r="A8" s="5" t="s">
        <v>29</v>
      </c>
      <c r="B8" s="8">
        <v>129</v>
      </c>
      <c r="C8" s="5" t="s">
        <v>614</v>
      </c>
      <c r="D8" s="5" t="s">
        <v>605</v>
      </c>
      <c r="E8" s="5" t="s">
        <v>606</v>
      </c>
      <c r="F8" s="20" t="s">
        <v>410</v>
      </c>
    </row>
    <row r="9" spans="1:6" x14ac:dyDescent="0.25">
      <c r="A9" s="5" t="s">
        <v>55</v>
      </c>
      <c r="B9" s="8">
        <v>8</v>
      </c>
      <c r="C9" s="5" t="s">
        <v>615</v>
      </c>
      <c r="D9" s="5" t="s">
        <v>605</v>
      </c>
      <c r="E9" s="5" t="s">
        <v>606</v>
      </c>
      <c r="F9" s="20" t="s">
        <v>410</v>
      </c>
    </row>
    <row r="10" spans="1:6" x14ac:dyDescent="0.25">
      <c r="A10" s="5" t="s">
        <v>55</v>
      </c>
      <c r="B10" s="8">
        <v>35</v>
      </c>
      <c r="C10" s="5" t="s">
        <v>616</v>
      </c>
      <c r="D10" s="5" t="s">
        <v>605</v>
      </c>
      <c r="E10" s="5" t="s">
        <v>606</v>
      </c>
      <c r="F10" s="20" t="s">
        <v>410</v>
      </c>
    </row>
    <row r="11" spans="1:6" x14ac:dyDescent="0.25">
      <c r="A11" s="5" t="s">
        <v>55</v>
      </c>
      <c r="B11" s="8">
        <v>37.5</v>
      </c>
      <c r="C11" s="5" t="s">
        <v>617</v>
      </c>
      <c r="D11" s="5" t="s">
        <v>605</v>
      </c>
      <c r="E11" s="5" t="s">
        <v>606</v>
      </c>
      <c r="F11" s="20" t="s">
        <v>410</v>
      </c>
    </row>
    <row r="12" spans="1:6" x14ac:dyDescent="0.25">
      <c r="A12" s="5" t="s">
        <v>55</v>
      </c>
      <c r="B12" s="8">
        <v>400</v>
      </c>
      <c r="C12" s="5" t="s">
        <v>618</v>
      </c>
      <c r="D12" s="5" t="s">
        <v>605</v>
      </c>
      <c r="E12" s="5" t="s">
        <v>606</v>
      </c>
      <c r="F12" s="20" t="s">
        <v>410</v>
      </c>
    </row>
    <row r="13" spans="1:6" x14ac:dyDescent="0.25">
      <c r="A13" s="5" t="s">
        <v>56</v>
      </c>
      <c r="B13" s="8">
        <v>8</v>
      </c>
      <c r="C13" s="5" t="s">
        <v>619</v>
      </c>
      <c r="D13" s="5" t="s">
        <v>605</v>
      </c>
      <c r="E13" s="5" t="s">
        <v>606</v>
      </c>
      <c r="F13" s="20" t="s">
        <v>410</v>
      </c>
    </row>
    <row r="14" spans="1:6" x14ac:dyDescent="0.25">
      <c r="A14" s="5" t="s">
        <v>58</v>
      </c>
      <c r="B14" s="8">
        <v>24</v>
      </c>
      <c r="C14" s="5" t="s">
        <v>620</v>
      </c>
      <c r="D14" s="5" t="s">
        <v>605</v>
      </c>
      <c r="E14" s="5" t="s">
        <v>606</v>
      </c>
      <c r="F14" s="20" t="s">
        <v>410</v>
      </c>
    </row>
    <row r="15" spans="1:6" x14ac:dyDescent="0.25">
      <c r="A15" s="5" t="s">
        <v>217</v>
      </c>
      <c r="B15" s="8">
        <v>17.5</v>
      </c>
      <c r="C15" s="5" t="s">
        <v>621</v>
      </c>
      <c r="D15" s="5" t="s">
        <v>605</v>
      </c>
      <c r="E15" s="5" t="s">
        <v>606</v>
      </c>
      <c r="F15" s="20" t="s">
        <v>410</v>
      </c>
    </row>
    <row r="16" spans="1:6" x14ac:dyDescent="0.25">
      <c r="A16" s="5" t="s">
        <v>217</v>
      </c>
      <c r="B16" s="8">
        <v>35</v>
      </c>
      <c r="C16" s="5" t="s">
        <v>622</v>
      </c>
      <c r="D16" s="5" t="s">
        <v>605</v>
      </c>
      <c r="E16" s="5" t="s">
        <v>606</v>
      </c>
      <c r="F16" s="20" t="s">
        <v>410</v>
      </c>
    </row>
    <row r="17" spans="1:6" x14ac:dyDescent="0.25">
      <c r="A17" s="5" t="s">
        <v>217</v>
      </c>
      <c r="B17" s="8">
        <v>150</v>
      </c>
      <c r="C17" s="5" t="s">
        <v>623</v>
      </c>
      <c r="D17" s="5" t="s">
        <v>605</v>
      </c>
      <c r="E17" s="5" t="s">
        <v>606</v>
      </c>
      <c r="F17" s="20" t="s">
        <v>410</v>
      </c>
    </row>
    <row r="18" spans="1:6" x14ac:dyDescent="0.25">
      <c r="A18" s="5" t="s">
        <v>32</v>
      </c>
      <c r="B18" s="8">
        <v>24</v>
      </c>
      <c r="C18" s="5" t="s">
        <v>624</v>
      </c>
      <c r="D18" s="5" t="s">
        <v>605</v>
      </c>
      <c r="E18" s="5" t="s">
        <v>606</v>
      </c>
      <c r="F18" s="20" t="s">
        <v>410</v>
      </c>
    </row>
    <row r="19" spans="1:6" x14ac:dyDescent="0.25">
      <c r="A19" s="5" t="s">
        <v>32</v>
      </c>
      <c r="B19" s="8">
        <v>72.319999999999993</v>
      </c>
      <c r="C19" s="5" t="s">
        <v>625</v>
      </c>
      <c r="D19" s="5" t="s">
        <v>605</v>
      </c>
      <c r="E19" s="5" t="s">
        <v>606</v>
      </c>
      <c r="F19" s="20" t="s">
        <v>410</v>
      </c>
    </row>
    <row r="20" spans="1:6" x14ac:dyDescent="0.25">
      <c r="A20" s="5" t="s">
        <v>214</v>
      </c>
      <c r="B20" s="8">
        <v>70</v>
      </c>
      <c r="C20" s="5" t="s">
        <v>626</v>
      </c>
      <c r="D20" s="5" t="s">
        <v>605</v>
      </c>
      <c r="E20" s="5" t="s">
        <v>606</v>
      </c>
      <c r="F20" s="20" t="s">
        <v>410</v>
      </c>
    </row>
    <row r="21" spans="1:6" x14ac:dyDescent="0.25">
      <c r="A21" s="5" t="s">
        <v>271</v>
      </c>
      <c r="B21" s="8">
        <v>24</v>
      </c>
      <c r="C21" s="5" t="s">
        <v>627</v>
      </c>
      <c r="D21" s="5" t="s">
        <v>605</v>
      </c>
      <c r="E21" s="5" t="s">
        <v>606</v>
      </c>
      <c r="F21" s="20" t="s">
        <v>410</v>
      </c>
    </row>
    <row r="22" spans="1:6" x14ac:dyDescent="0.25">
      <c r="A22" s="5" t="s">
        <v>253</v>
      </c>
      <c r="B22" s="8">
        <v>8</v>
      </c>
      <c r="C22" s="5" t="s">
        <v>628</v>
      </c>
      <c r="D22" s="5" t="s">
        <v>605</v>
      </c>
      <c r="E22" s="5" t="s">
        <v>606</v>
      </c>
      <c r="F22" s="20" t="s">
        <v>410</v>
      </c>
    </row>
    <row r="23" spans="1:6" x14ac:dyDescent="0.25">
      <c r="A23" s="5" t="s">
        <v>253</v>
      </c>
      <c r="B23" s="8">
        <v>16</v>
      </c>
      <c r="C23" s="5" t="s">
        <v>629</v>
      </c>
      <c r="D23" s="5" t="s">
        <v>605</v>
      </c>
      <c r="E23" s="5" t="s">
        <v>606</v>
      </c>
      <c r="F23" s="20" t="s">
        <v>410</v>
      </c>
    </row>
    <row r="24" spans="1:6" x14ac:dyDescent="0.25">
      <c r="A24" s="5" t="s">
        <v>335</v>
      </c>
      <c r="B24" s="8">
        <v>35</v>
      </c>
      <c r="C24" s="5" t="s">
        <v>630</v>
      </c>
      <c r="D24" s="5" t="s">
        <v>605</v>
      </c>
      <c r="E24" s="5" t="s">
        <v>606</v>
      </c>
      <c r="F24" s="20" t="s">
        <v>410</v>
      </c>
    </row>
    <row r="25" spans="1:6" x14ac:dyDescent="0.25">
      <c r="A25" s="5" t="s">
        <v>631</v>
      </c>
      <c r="B25" s="8">
        <v>33</v>
      </c>
      <c r="C25" s="5" t="s">
        <v>632</v>
      </c>
      <c r="D25" s="5" t="s">
        <v>605</v>
      </c>
      <c r="E25" s="5" t="s">
        <v>606</v>
      </c>
      <c r="F25" s="20" t="s">
        <v>410</v>
      </c>
    </row>
    <row r="26" spans="1:6" x14ac:dyDescent="0.25">
      <c r="A26" s="5" t="s">
        <v>631</v>
      </c>
      <c r="B26" s="8">
        <v>60</v>
      </c>
      <c r="C26" s="5" t="s">
        <v>633</v>
      </c>
      <c r="D26" s="5" t="s">
        <v>605</v>
      </c>
      <c r="E26" s="5" t="s">
        <v>606</v>
      </c>
      <c r="F26" s="20" t="s">
        <v>410</v>
      </c>
    </row>
    <row r="27" spans="1:6" x14ac:dyDescent="0.25">
      <c r="A27" s="5" t="s">
        <v>631</v>
      </c>
      <c r="B27" s="6">
        <v>1900</v>
      </c>
      <c r="C27" s="5" t="s">
        <v>634</v>
      </c>
      <c r="D27" s="5" t="s">
        <v>605</v>
      </c>
      <c r="E27" s="5" t="s">
        <v>606</v>
      </c>
      <c r="F27" s="20" t="s">
        <v>410</v>
      </c>
    </row>
    <row r="28" spans="1:6" x14ac:dyDescent="0.25">
      <c r="A28" s="5" t="s">
        <v>635</v>
      </c>
      <c r="B28" s="8">
        <v>37.5</v>
      </c>
      <c r="C28" s="5" t="s">
        <v>636</v>
      </c>
      <c r="D28" s="5" t="s">
        <v>605</v>
      </c>
      <c r="E28" s="5" t="s">
        <v>606</v>
      </c>
      <c r="F28" s="20" t="s">
        <v>410</v>
      </c>
    </row>
    <row r="29" spans="1:6" x14ac:dyDescent="0.25">
      <c r="A29" s="5" t="s">
        <v>275</v>
      </c>
      <c r="B29" s="8">
        <v>8</v>
      </c>
      <c r="C29" s="5" t="s">
        <v>637</v>
      </c>
      <c r="D29" s="5" t="s">
        <v>605</v>
      </c>
      <c r="E29" s="5" t="s">
        <v>606</v>
      </c>
      <c r="F29" s="20" t="s">
        <v>410</v>
      </c>
    </row>
    <row r="30" spans="1:6" x14ac:dyDescent="0.25">
      <c r="A30" s="5" t="s">
        <v>275</v>
      </c>
      <c r="B30" s="8">
        <v>35</v>
      </c>
      <c r="C30" s="5" t="s">
        <v>638</v>
      </c>
      <c r="D30" s="5" t="s">
        <v>605</v>
      </c>
      <c r="E30" s="5" t="s">
        <v>606</v>
      </c>
      <c r="F30" s="20" t="s">
        <v>410</v>
      </c>
    </row>
    <row r="31" spans="1:6" x14ac:dyDescent="0.25">
      <c r="A31" s="5" t="s">
        <v>60</v>
      </c>
      <c r="B31" s="8">
        <v>16</v>
      </c>
      <c r="C31" s="5" t="s">
        <v>639</v>
      </c>
      <c r="D31" s="5" t="s">
        <v>605</v>
      </c>
      <c r="E31" s="5" t="s">
        <v>606</v>
      </c>
      <c r="F31" s="20" t="s">
        <v>410</v>
      </c>
    </row>
    <row r="32" spans="1:6" x14ac:dyDescent="0.25">
      <c r="A32" s="5" t="s">
        <v>60</v>
      </c>
      <c r="B32" s="8">
        <v>35</v>
      </c>
      <c r="C32" s="5" t="s">
        <v>640</v>
      </c>
      <c r="D32" s="5" t="s">
        <v>605</v>
      </c>
      <c r="E32" s="5" t="s">
        <v>606</v>
      </c>
      <c r="F32" s="20" t="s">
        <v>410</v>
      </c>
    </row>
    <row r="33" spans="1:6" x14ac:dyDescent="0.25">
      <c r="A33" s="5" t="s">
        <v>60</v>
      </c>
      <c r="B33" s="8">
        <v>117.5</v>
      </c>
      <c r="C33" s="5" t="s">
        <v>641</v>
      </c>
      <c r="D33" s="5" t="s">
        <v>605</v>
      </c>
      <c r="E33" s="5" t="s">
        <v>606</v>
      </c>
      <c r="F33" s="20" t="s">
        <v>410</v>
      </c>
    </row>
    <row r="34" spans="1:6" x14ac:dyDescent="0.25">
      <c r="A34" s="5" t="s">
        <v>642</v>
      </c>
      <c r="B34" s="8">
        <v>81</v>
      </c>
      <c r="C34" s="5" t="s">
        <v>643</v>
      </c>
      <c r="D34" s="5" t="s">
        <v>605</v>
      </c>
      <c r="E34" s="5" t="s">
        <v>606</v>
      </c>
      <c r="F34" s="20" t="s">
        <v>410</v>
      </c>
    </row>
    <row r="35" spans="1:6" x14ac:dyDescent="0.25">
      <c r="A35" s="5" t="s">
        <v>277</v>
      </c>
      <c r="B35" s="8">
        <v>8</v>
      </c>
      <c r="C35" s="5" t="s">
        <v>644</v>
      </c>
      <c r="D35" s="5" t="s">
        <v>605</v>
      </c>
      <c r="E35" s="5" t="s">
        <v>606</v>
      </c>
      <c r="F35" s="20" t="s">
        <v>410</v>
      </c>
    </row>
    <row r="36" spans="1:6" x14ac:dyDescent="0.25">
      <c r="A36" s="5" t="s">
        <v>277</v>
      </c>
      <c r="B36" s="8">
        <v>400</v>
      </c>
      <c r="C36" s="5" t="s">
        <v>645</v>
      </c>
      <c r="D36" s="5" t="s">
        <v>605</v>
      </c>
      <c r="E36" s="5" t="s">
        <v>606</v>
      </c>
      <c r="F36" s="20" t="s">
        <v>410</v>
      </c>
    </row>
    <row r="37" spans="1:6" x14ac:dyDescent="0.25">
      <c r="A37" s="5" t="s">
        <v>339</v>
      </c>
      <c r="B37" s="8">
        <v>35</v>
      </c>
      <c r="C37" s="5" t="s">
        <v>646</v>
      </c>
      <c r="D37" s="5" t="s">
        <v>605</v>
      </c>
      <c r="E37" s="5" t="s">
        <v>606</v>
      </c>
      <c r="F37" s="20" t="s">
        <v>410</v>
      </c>
    </row>
    <row r="38" spans="1:6" x14ac:dyDescent="0.25">
      <c r="A38" s="5" t="s">
        <v>470</v>
      </c>
      <c r="B38" s="8">
        <v>8</v>
      </c>
      <c r="C38" s="5" t="s">
        <v>647</v>
      </c>
      <c r="D38" s="5" t="s">
        <v>605</v>
      </c>
      <c r="E38" s="5" t="s">
        <v>606</v>
      </c>
      <c r="F38" s="20" t="s">
        <v>410</v>
      </c>
    </row>
    <row r="39" spans="1:6" x14ac:dyDescent="0.25">
      <c r="A39" s="5" t="s">
        <v>65</v>
      </c>
      <c r="B39" s="8">
        <v>8</v>
      </c>
      <c r="C39" s="5" t="s">
        <v>648</v>
      </c>
      <c r="D39" s="5" t="s">
        <v>605</v>
      </c>
      <c r="E39" s="5" t="s">
        <v>606</v>
      </c>
      <c r="F39" s="20" t="s">
        <v>410</v>
      </c>
    </row>
    <row r="40" spans="1:6" x14ac:dyDescent="0.25">
      <c r="A40" s="5" t="s">
        <v>65</v>
      </c>
      <c r="B40" s="8">
        <v>16</v>
      </c>
      <c r="C40" s="5" t="s">
        <v>649</v>
      </c>
      <c r="D40" s="5" t="s">
        <v>605</v>
      </c>
      <c r="E40" s="5" t="s">
        <v>606</v>
      </c>
      <c r="F40" s="20" t="s">
        <v>410</v>
      </c>
    </row>
    <row r="41" spans="1:6" x14ac:dyDescent="0.25">
      <c r="A41" s="5" t="s">
        <v>35</v>
      </c>
      <c r="B41" s="8">
        <v>24</v>
      </c>
      <c r="C41" s="5" t="s">
        <v>650</v>
      </c>
      <c r="D41" s="5" t="s">
        <v>605</v>
      </c>
      <c r="E41" s="5" t="s">
        <v>606</v>
      </c>
      <c r="F41" s="20" t="s">
        <v>410</v>
      </c>
    </row>
    <row r="42" spans="1:6" x14ac:dyDescent="0.25">
      <c r="A42" s="5" t="s">
        <v>393</v>
      </c>
      <c r="B42" s="8">
        <v>70</v>
      </c>
      <c r="C42" s="5" t="s">
        <v>651</v>
      </c>
      <c r="D42" s="5" t="s">
        <v>605</v>
      </c>
      <c r="E42" s="5" t="s">
        <v>606</v>
      </c>
      <c r="F42" s="20" t="s">
        <v>410</v>
      </c>
    </row>
    <row r="43" spans="1:6" x14ac:dyDescent="0.25">
      <c r="A43" s="5" t="s">
        <v>393</v>
      </c>
      <c r="B43" s="8">
        <v>400</v>
      </c>
      <c r="C43" s="5" t="s">
        <v>652</v>
      </c>
      <c r="D43" s="5" t="s">
        <v>605</v>
      </c>
      <c r="E43" s="5" t="s">
        <v>606</v>
      </c>
      <c r="F43" s="20" t="s">
        <v>410</v>
      </c>
    </row>
    <row r="44" spans="1:6" x14ac:dyDescent="0.25">
      <c r="A44" s="5" t="s">
        <v>26</v>
      </c>
      <c r="B44" s="8">
        <v>8</v>
      </c>
      <c r="C44" s="5" t="s">
        <v>653</v>
      </c>
      <c r="D44" s="5" t="s">
        <v>605</v>
      </c>
      <c r="E44" s="5" t="s">
        <v>606</v>
      </c>
      <c r="F44" s="20" t="s">
        <v>410</v>
      </c>
    </row>
    <row r="45" spans="1:6" x14ac:dyDescent="0.25">
      <c r="A45" s="5" t="s">
        <v>26</v>
      </c>
      <c r="B45" s="8">
        <v>35</v>
      </c>
      <c r="C45" s="5" t="s">
        <v>654</v>
      </c>
      <c r="D45" s="5" t="s">
        <v>605</v>
      </c>
      <c r="E45" s="5" t="s">
        <v>606</v>
      </c>
      <c r="F45" s="20" t="s">
        <v>410</v>
      </c>
    </row>
    <row r="46" spans="1:6" x14ac:dyDescent="0.25">
      <c r="A46" s="5" t="s">
        <v>26</v>
      </c>
      <c r="B46" s="8">
        <v>60</v>
      </c>
      <c r="C46" s="5" t="s">
        <v>655</v>
      </c>
      <c r="D46" s="5" t="s">
        <v>605</v>
      </c>
      <c r="E46" s="5" t="s">
        <v>606</v>
      </c>
      <c r="F46" s="20" t="s">
        <v>410</v>
      </c>
    </row>
    <row r="47" spans="1:6" x14ac:dyDescent="0.25">
      <c r="A47" s="5" t="s">
        <v>26</v>
      </c>
      <c r="B47" s="8">
        <v>72.150000000000006</v>
      </c>
      <c r="C47" s="5" t="s">
        <v>656</v>
      </c>
      <c r="D47" s="5" t="s">
        <v>605</v>
      </c>
      <c r="E47" s="5" t="s">
        <v>606</v>
      </c>
      <c r="F47" s="20" t="s">
        <v>410</v>
      </c>
    </row>
    <row r="48" spans="1:6" x14ac:dyDescent="0.25">
      <c r="A48" s="5" t="s">
        <v>26</v>
      </c>
      <c r="B48" s="6">
        <v>1900</v>
      </c>
      <c r="C48" s="5" t="s">
        <v>657</v>
      </c>
      <c r="D48" s="5" t="s">
        <v>605</v>
      </c>
      <c r="E48" s="5" t="s">
        <v>606</v>
      </c>
      <c r="F48" s="20" t="s">
        <v>410</v>
      </c>
    </row>
    <row r="49" spans="1:6" x14ac:dyDescent="0.25">
      <c r="A49" s="5" t="s">
        <v>342</v>
      </c>
      <c r="B49" s="8">
        <v>35</v>
      </c>
      <c r="C49" s="5" t="s">
        <v>658</v>
      </c>
      <c r="D49" s="5" t="s">
        <v>605</v>
      </c>
      <c r="E49" s="5" t="s">
        <v>606</v>
      </c>
      <c r="F49" s="20" t="s">
        <v>410</v>
      </c>
    </row>
    <row r="50" spans="1:6" x14ac:dyDescent="0.25">
      <c r="A50" s="5" t="s">
        <v>342</v>
      </c>
      <c r="B50" s="8">
        <v>112.5</v>
      </c>
      <c r="C50" s="5" t="s">
        <v>659</v>
      </c>
      <c r="D50" s="5" t="s">
        <v>605</v>
      </c>
      <c r="E50" s="5" t="s">
        <v>606</v>
      </c>
      <c r="F50" s="20" t="s">
        <v>410</v>
      </c>
    </row>
    <row r="51" spans="1:6" x14ac:dyDescent="0.25">
      <c r="A51" s="5" t="s">
        <v>282</v>
      </c>
      <c r="B51" s="8">
        <v>8</v>
      </c>
      <c r="C51" s="5" t="s">
        <v>660</v>
      </c>
      <c r="D51" s="5" t="s">
        <v>605</v>
      </c>
      <c r="E51" s="5" t="s">
        <v>606</v>
      </c>
      <c r="F51" s="20" t="s">
        <v>410</v>
      </c>
    </row>
    <row r="52" spans="1:6" x14ac:dyDescent="0.25">
      <c r="A52" s="5" t="s">
        <v>282</v>
      </c>
      <c r="B52" s="8">
        <v>35</v>
      </c>
      <c r="C52" s="5" t="s">
        <v>661</v>
      </c>
      <c r="D52" s="5" t="s">
        <v>605</v>
      </c>
      <c r="E52" s="5" t="s">
        <v>606</v>
      </c>
      <c r="F52" s="20" t="s">
        <v>410</v>
      </c>
    </row>
    <row r="53" spans="1:6" x14ac:dyDescent="0.25">
      <c r="A53" s="5" t="s">
        <v>473</v>
      </c>
      <c r="B53" s="8">
        <v>433.25</v>
      </c>
      <c r="C53" s="5" t="s">
        <v>662</v>
      </c>
      <c r="D53" s="5" t="s">
        <v>605</v>
      </c>
      <c r="E53" s="5" t="s">
        <v>606</v>
      </c>
      <c r="F53" s="20" t="s">
        <v>410</v>
      </c>
    </row>
    <row r="54" spans="1:6" x14ac:dyDescent="0.25">
      <c r="A54" s="5" t="s">
        <v>476</v>
      </c>
      <c r="B54" s="8">
        <v>31.75</v>
      </c>
      <c r="C54" s="5" t="s">
        <v>662</v>
      </c>
      <c r="D54" s="5" t="s">
        <v>605</v>
      </c>
      <c r="E54" s="5" t="s">
        <v>610</v>
      </c>
      <c r="F54" s="20" t="s">
        <v>410</v>
      </c>
    </row>
    <row r="55" spans="1:6" x14ac:dyDescent="0.25">
      <c r="A55" s="5" t="s">
        <v>68</v>
      </c>
      <c r="B55" s="8">
        <v>8</v>
      </c>
      <c r="C55" s="5" t="s">
        <v>663</v>
      </c>
      <c r="D55" s="5" t="s">
        <v>605</v>
      </c>
      <c r="E55" s="5" t="s">
        <v>606</v>
      </c>
      <c r="F55" s="20" t="s">
        <v>410</v>
      </c>
    </row>
    <row r="56" spans="1:6" x14ac:dyDescent="0.25">
      <c r="A56" s="5" t="s">
        <v>68</v>
      </c>
      <c r="B56" s="8">
        <v>8</v>
      </c>
      <c r="C56" s="5" t="s">
        <v>664</v>
      </c>
      <c r="D56" s="5" t="s">
        <v>605</v>
      </c>
      <c r="E56" s="5" t="s">
        <v>606</v>
      </c>
      <c r="F56" s="20" t="s">
        <v>410</v>
      </c>
    </row>
    <row r="57" spans="1:6" x14ac:dyDescent="0.25">
      <c r="A57" s="5" t="s">
        <v>68</v>
      </c>
      <c r="B57" s="8">
        <v>37.5</v>
      </c>
      <c r="C57" s="5" t="s">
        <v>665</v>
      </c>
      <c r="D57" s="5" t="s">
        <v>605</v>
      </c>
      <c r="E57" s="5" t="s">
        <v>606</v>
      </c>
      <c r="F57" s="20" t="s">
        <v>410</v>
      </c>
    </row>
    <row r="58" spans="1:6" x14ac:dyDescent="0.25">
      <c r="A58" s="5" t="s">
        <v>70</v>
      </c>
      <c r="B58" s="8">
        <v>8</v>
      </c>
      <c r="C58" s="5" t="s">
        <v>666</v>
      </c>
      <c r="D58" s="5" t="s">
        <v>605</v>
      </c>
      <c r="E58" s="5" t="s">
        <v>606</v>
      </c>
      <c r="F58" s="20" t="s">
        <v>410</v>
      </c>
    </row>
    <row r="59" spans="1:6" x14ac:dyDescent="0.25">
      <c r="A59" s="5" t="s">
        <v>70</v>
      </c>
      <c r="B59" s="8">
        <v>16</v>
      </c>
      <c r="C59" s="5" t="s">
        <v>667</v>
      </c>
      <c r="D59" s="5" t="s">
        <v>605</v>
      </c>
      <c r="E59" s="5" t="s">
        <v>606</v>
      </c>
      <c r="F59" s="20" t="s">
        <v>410</v>
      </c>
    </row>
    <row r="60" spans="1:6" x14ac:dyDescent="0.25">
      <c r="A60" s="5" t="s">
        <v>70</v>
      </c>
      <c r="B60" s="8">
        <v>17.5</v>
      </c>
      <c r="C60" s="5" t="s">
        <v>668</v>
      </c>
      <c r="D60" s="5" t="s">
        <v>605</v>
      </c>
      <c r="E60" s="5" t="s">
        <v>606</v>
      </c>
      <c r="F60" s="20" t="s">
        <v>410</v>
      </c>
    </row>
    <row r="61" spans="1:6" x14ac:dyDescent="0.25">
      <c r="A61" s="5" t="s">
        <v>70</v>
      </c>
      <c r="B61" s="8">
        <v>42</v>
      </c>
      <c r="C61" s="5" t="s">
        <v>669</v>
      </c>
      <c r="D61" s="5" t="s">
        <v>605</v>
      </c>
      <c r="E61" s="5" t="s">
        <v>606</v>
      </c>
      <c r="F61" s="20" t="s">
        <v>410</v>
      </c>
    </row>
    <row r="62" spans="1:6" x14ac:dyDescent="0.25">
      <c r="A62" s="5" t="s">
        <v>285</v>
      </c>
      <c r="B62" s="8">
        <v>16</v>
      </c>
      <c r="C62" s="5" t="s">
        <v>670</v>
      </c>
      <c r="D62" s="5" t="s">
        <v>605</v>
      </c>
      <c r="E62" s="5" t="s">
        <v>606</v>
      </c>
      <c r="F62" s="20" t="s">
        <v>410</v>
      </c>
    </row>
    <row r="63" spans="1:6" x14ac:dyDescent="0.25">
      <c r="A63" s="5" t="s">
        <v>285</v>
      </c>
      <c r="B63" s="8">
        <v>35</v>
      </c>
      <c r="C63" s="5" t="s">
        <v>671</v>
      </c>
      <c r="D63" s="5" t="s">
        <v>605</v>
      </c>
      <c r="E63" s="5" t="s">
        <v>606</v>
      </c>
      <c r="F63" s="20" t="s">
        <v>410</v>
      </c>
    </row>
    <row r="64" spans="1:6" x14ac:dyDescent="0.25">
      <c r="A64" s="5" t="s">
        <v>285</v>
      </c>
      <c r="B64" s="8">
        <v>37.5</v>
      </c>
      <c r="C64" s="5" t="s">
        <v>672</v>
      </c>
      <c r="D64" s="5" t="s">
        <v>605</v>
      </c>
      <c r="E64" s="5" t="s">
        <v>606</v>
      </c>
      <c r="F64" s="20" t="s">
        <v>410</v>
      </c>
    </row>
    <row r="65" spans="1:6" x14ac:dyDescent="0.25">
      <c r="A65" s="5" t="s">
        <v>72</v>
      </c>
      <c r="B65" s="8">
        <v>8</v>
      </c>
      <c r="C65" s="5" t="s">
        <v>673</v>
      </c>
      <c r="D65" s="5" t="s">
        <v>605</v>
      </c>
      <c r="E65" s="5" t="s">
        <v>606</v>
      </c>
      <c r="F65" s="20" t="s">
        <v>410</v>
      </c>
    </row>
    <row r="66" spans="1:6" x14ac:dyDescent="0.25">
      <c r="A66" s="5" t="s">
        <v>484</v>
      </c>
      <c r="B66" s="8">
        <v>400</v>
      </c>
      <c r="C66" s="5" t="s">
        <v>674</v>
      </c>
      <c r="D66" s="5" t="s">
        <v>605</v>
      </c>
      <c r="E66" s="5" t="s">
        <v>606</v>
      </c>
      <c r="F66" s="20" t="s">
        <v>410</v>
      </c>
    </row>
    <row r="67" spans="1:6" x14ac:dyDescent="0.25">
      <c r="A67" s="5" t="s">
        <v>74</v>
      </c>
      <c r="B67" s="8">
        <v>16</v>
      </c>
      <c r="C67" s="5" t="s">
        <v>675</v>
      </c>
      <c r="D67" s="5" t="s">
        <v>605</v>
      </c>
      <c r="E67" s="5" t="s">
        <v>606</v>
      </c>
      <c r="F67" s="20" t="s">
        <v>410</v>
      </c>
    </row>
    <row r="68" spans="1:6" x14ac:dyDescent="0.25">
      <c r="A68" s="5" t="s">
        <v>202</v>
      </c>
      <c r="B68" s="8">
        <v>16</v>
      </c>
      <c r="C68" s="5" t="s">
        <v>676</v>
      </c>
      <c r="D68" s="5" t="s">
        <v>605</v>
      </c>
      <c r="E68" s="5" t="s">
        <v>606</v>
      </c>
      <c r="F68" s="20" t="s">
        <v>410</v>
      </c>
    </row>
    <row r="69" spans="1:6" x14ac:dyDescent="0.25">
      <c r="A69" s="5" t="s">
        <v>202</v>
      </c>
      <c r="B69" s="8">
        <v>42.75</v>
      </c>
      <c r="C69" s="5" t="s">
        <v>677</v>
      </c>
      <c r="D69" s="5" t="s">
        <v>605</v>
      </c>
      <c r="E69" s="5" t="s">
        <v>606</v>
      </c>
      <c r="F69" s="20" t="s">
        <v>410</v>
      </c>
    </row>
    <row r="70" spans="1:6" x14ac:dyDescent="0.25">
      <c r="A70" s="5" t="s">
        <v>202</v>
      </c>
      <c r="B70" s="8">
        <v>70</v>
      </c>
      <c r="C70" s="5" t="s">
        <v>678</v>
      </c>
      <c r="D70" s="5" t="s">
        <v>605</v>
      </c>
      <c r="E70" s="5" t="s">
        <v>606</v>
      </c>
      <c r="F70" s="20" t="s">
        <v>410</v>
      </c>
    </row>
    <row r="71" spans="1:6" x14ac:dyDescent="0.25">
      <c r="A71" s="5" t="s">
        <v>77</v>
      </c>
      <c r="B71" s="8">
        <v>24</v>
      </c>
      <c r="C71" s="5" t="s">
        <v>679</v>
      </c>
      <c r="D71" s="5" t="s">
        <v>605</v>
      </c>
      <c r="E71" s="5" t="s">
        <v>606</v>
      </c>
      <c r="F71" s="20" t="s">
        <v>410</v>
      </c>
    </row>
    <row r="72" spans="1:6" x14ac:dyDescent="0.25">
      <c r="A72" s="5" t="s">
        <v>77</v>
      </c>
      <c r="B72" s="8">
        <v>72</v>
      </c>
      <c r="C72" s="5" t="s">
        <v>680</v>
      </c>
      <c r="D72" s="5" t="s">
        <v>605</v>
      </c>
      <c r="E72" s="5" t="s">
        <v>606</v>
      </c>
      <c r="F72" s="20" t="s">
        <v>410</v>
      </c>
    </row>
    <row r="73" spans="1:6" x14ac:dyDescent="0.25">
      <c r="A73" s="5" t="s">
        <v>291</v>
      </c>
      <c r="B73" s="8">
        <v>8</v>
      </c>
      <c r="C73" s="5" t="s">
        <v>681</v>
      </c>
      <c r="D73" s="5" t="s">
        <v>605</v>
      </c>
      <c r="E73" s="5" t="s">
        <v>606</v>
      </c>
      <c r="F73" s="20" t="s">
        <v>410</v>
      </c>
    </row>
    <row r="74" spans="1:6" x14ac:dyDescent="0.25">
      <c r="A74" s="5" t="s">
        <v>291</v>
      </c>
      <c r="B74" s="8">
        <v>35</v>
      </c>
      <c r="C74" s="5" t="s">
        <v>682</v>
      </c>
      <c r="D74" s="5" t="s">
        <v>605</v>
      </c>
      <c r="E74" s="5" t="s">
        <v>606</v>
      </c>
      <c r="F74" s="20" t="s">
        <v>410</v>
      </c>
    </row>
    <row r="75" spans="1:6" x14ac:dyDescent="0.25">
      <c r="A75" s="5" t="s">
        <v>78</v>
      </c>
      <c r="B75" s="8">
        <v>8</v>
      </c>
      <c r="C75" s="5" t="s">
        <v>683</v>
      </c>
      <c r="D75" s="5" t="s">
        <v>605</v>
      </c>
      <c r="E75" s="5" t="s">
        <v>606</v>
      </c>
      <c r="F75" s="20" t="s">
        <v>410</v>
      </c>
    </row>
    <row r="76" spans="1:6" x14ac:dyDescent="0.25">
      <c r="A76" s="5" t="s">
        <v>161</v>
      </c>
      <c r="B76" s="8">
        <v>35</v>
      </c>
      <c r="C76" s="5" t="s">
        <v>684</v>
      </c>
      <c r="D76" s="5" t="s">
        <v>605</v>
      </c>
      <c r="E76" s="5" t="s">
        <v>606</v>
      </c>
      <c r="F76" s="20" t="s">
        <v>410</v>
      </c>
    </row>
    <row r="77" spans="1:6" x14ac:dyDescent="0.25">
      <c r="A77" s="5" t="s">
        <v>79</v>
      </c>
      <c r="B77" s="8">
        <v>8</v>
      </c>
      <c r="C77" s="5" t="s">
        <v>685</v>
      </c>
      <c r="D77" s="5" t="s">
        <v>605</v>
      </c>
      <c r="E77" s="5" t="s">
        <v>606</v>
      </c>
      <c r="F77" s="20" t="s">
        <v>410</v>
      </c>
    </row>
    <row r="78" spans="1:6" x14ac:dyDescent="0.25">
      <c r="A78" s="5" t="s">
        <v>686</v>
      </c>
      <c r="B78" s="8">
        <v>20</v>
      </c>
      <c r="C78" s="5" t="s">
        <v>687</v>
      </c>
      <c r="D78" s="5" t="s">
        <v>605</v>
      </c>
      <c r="E78" s="5" t="s">
        <v>606</v>
      </c>
      <c r="F78" s="20" t="s">
        <v>410</v>
      </c>
    </row>
    <row r="79" spans="1:6" x14ac:dyDescent="0.25">
      <c r="A79" s="5" t="s">
        <v>686</v>
      </c>
      <c r="B79" s="8">
        <v>60</v>
      </c>
      <c r="C79" s="5" t="s">
        <v>688</v>
      </c>
      <c r="D79" s="5" t="s">
        <v>605</v>
      </c>
      <c r="E79" s="5" t="s">
        <v>606</v>
      </c>
      <c r="F79" s="20" t="s">
        <v>410</v>
      </c>
    </row>
    <row r="80" spans="1:6" x14ac:dyDescent="0.25">
      <c r="A80" s="5" t="s">
        <v>686</v>
      </c>
      <c r="B80" s="8">
        <v>105</v>
      </c>
      <c r="C80" s="5" t="s">
        <v>689</v>
      </c>
      <c r="D80" s="5" t="s">
        <v>605</v>
      </c>
      <c r="E80" s="5" t="s">
        <v>606</v>
      </c>
      <c r="F80" s="20" t="s">
        <v>410</v>
      </c>
    </row>
    <row r="81" spans="1:6" x14ac:dyDescent="0.25">
      <c r="A81" s="5" t="s">
        <v>686</v>
      </c>
      <c r="B81" s="8">
        <v>105</v>
      </c>
      <c r="C81" s="5" t="s">
        <v>690</v>
      </c>
      <c r="D81" s="5" t="s">
        <v>605</v>
      </c>
      <c r="E81" s="5" t="s">
        <v>606</v>
      </c>
      <c r="F81" s="20" t="s">
        <v>410</v>
      </c>
    </row>
    <row r="82" spans="1:6" x14ac:dyDescent="0.25">
      <c r="A82" s="5" t="s">
        <v>686</v>
      </c>
      <c r="B82" s="6">
        <v>1900</v>
      </c>
      <c r="C82" s="5" t="s">
        <v>691</v>
      </c>
      <c r="D82" s="5" t="s">
        <v>605</v>
      </c>
      <c r="E82" s="5" t="s">
        <v>606</v>
      </c>
      <c r="F82" s="20" t="s">
        <v>410</v>
      </c>
    </row>
    <row r="83" spans="1:6" x14ac:dyDescent="0.25">
      <c r="A83" s="5" t="s">
        <v>491</v>
      </c>
      <c r="B83" s="8">
        <v>800</v>
      </c>
      <c r="C83" s="5" t="s">
        <v>692</v>
      </c>
      <c r="D83" s="5" t="s">
        <v>605</v>
      </c>
      <c r="E83" s="5" t="s">
        <v>606</v>
      </c>
      <c r="F83" s="20" t="s">
        <v>410</v>
      </c>
    </row>
    <row r="84" spans="1:6" x14ac:dyDescent="0.25">
      <c r="A84" s="5" t="s">
        <v>37</v>
      </c>
      <c r="B84" s="8">
        <v>8</v>
      </c>
      <c r="C84" s="5" t="s">
        <v>693</v>
      </c>
      <c r="D84" s="5" t="s">
        <v>605</v>
      </c>
      <c r="E84" s="5" t="s">
        <v>606</v>
      </c>
      <c r="F84" s="20" t="s">
        <v>410</v>
      </c>
    </row>
    <row r="85" spans="1:6" x14ac:dyDescent="0.25">
      <c r="A85" s="5" t="s">
        <v>37</v>
      </c>
      <c r="B85" s="8">
        <v>35</v>
      </c>
      <c r="C85" s="5" t="s">
        <v>694</v>
      </c>
      <c r="D85" s="5" t="s">
        <v>605</v>
      </c>
      <c r="E85" s="5" t="s">
        <v>606</v>
      </c>
      <c r="F85" s="20" t="s">
        <v>410</v>
      </c>
    </row>
    <row r="86" spans="1:6" x14ac:dyDescent="0.25">
      <c r="A86" s="5" t="s">
        <v>81</v>
      </c>
      <c r="B86" s="8">
        <v>24</v>
      </c>
      <c r="C86" s="5" t="s">
        <v>695</v>
      </c>
      <c r="D86" s="5" t="s">
        <v>605</v>
      </c>
      <c r="E86" s="5" t="s">
        <v>606</v>
      </c>
      <c r="F86" s="20" t="s">
        <v>410</v>
      </c>
    </row>
    <row r="87" spans="1:6" x14ac:dyDescent="0.25">
      <c r="A87" s="5" t="s">
        <v>447</v>
      </c>
      <c r="B87" s="8">
        <v>35</v>
      </c>
      <c r="C87" s="5" t="s">
        <v>696</v>
      </c>
      <c r="D87" s="5" t="s">
        <v>605</v>
      </c>
      <c r="E87" s="5" t="s">
        <v>606</v>
      </c>
      <c r="F87" s="20" t="s">
        <v>410</v>
      </c>
    </row>
    <row r="88" spans="1:6" x14ac:dyDescent="0.25">
      <c r="A88" s="5" t="s">
        <v>39</v>
      </c>
      <c r="B88" s="8">
        <v>20</v>
      </c>
      <c r="C88" s="5" t="s">
        <v>697</v>
      </c>
      <c r="D88" s="5" t="s">
        <v>605</v>
      </c>
      <c r="E88" s="5" t="s">
        <v>606</v>
      </c>
      <c r="F88" s="20" t="s">
        <v>410</v>
      </c>
    </row>
    <row r="89" spans="1:6" x14ac:dyDescent="0.25">
      <c r="A89" s="5" t="s">
        <v>39</v>
      </c>
      <c r="B89" s="8">
        <v>40</v>
      </c>
      <c r="C89" s="5" t="s">
        <v>698</v>
      </c>
      <c r="D89" s="5" t="s">
        <v>605</v>
      </c>
      <c r="E89" s="5" t="s">
        <v>606</v>
      </c>
      <c r="F89" s="20" t="s">
        <v>410</v>
      </c>
    </row>
    <row r="90" spans="1:6" x14ac:dyDescent="0.25">
      <c r="A90" s="5" t="s">
        <v>39</v>
      </c>
      <c r="B90" s="8">
        <v>210</v>
      </c>
      <c r="C90" s="5" t="s">
        <v>699</v>
      </c>
      <c r="D90" s="5" t="s">
        <v>605</v>
      </c>
      <c r="E90" s="5" t="s">
        <v>606</v>
      </c>
      <c r="F90" s="20" t="s">
        <v>410</v>
      </c>
    </row>
    <row r="91" spans="1:6" x14ac:dyDescent="0.25">
      <c r="A91" s="5" t="s">
        <v>85</v>
      </c>
      <c r="B91" s="8">
        <v>16</v>
      </c>
      <c r="C91" s="5" t="s">
        <v>700</v>
      </c>
      <c r="D91" s="5" t="s">
        <v>605</v>
      </c>
      <c r="E91" s="5" t="s">
        <v>606</v>
      </c>
      <c r="F91" s="20" t="s">
        <v>410</v>
      </c>
    </row>
    <row r="92" spans="1:6" x14ac:dyDescent="0.25">
      <c r="A92" s="5" t="s">
        <v>85</v>
      </c>
      <c r="B92" s="8">
        <v>35</v>
      </c>
      <c r="C92" s="5" t="s">
        <v>701</v>
      </c>
      <c r="D92" s="5" t="s">
        <v>605</v>
      </c>
      <c r="E92" s="5" t="s">
        <v>606</v>
      </c>
      <c r="F92" s="20" t="s">
        <v>410</v>
      </c>
    </row>
    <row r="93" spans="1:6" x14ac:dyDescent="0.25">
      <c r="A93" s="5" t="s">
        <v>503</v>
      </c>
      <c r="B93" s="8">
        <v>189.15</v>
      </c>
      <c r="C93" s="5" t="s">
        <v>702</v>
      </c>
      <c r="D93" s="5" t="s">
        <v>605</v>
      </c>
      <c r="E93" s="5" t="s">
        <v>606</v>
      </c>
      <c r="F93" s="20" t="s">
        <v>410</v>
      </c>
    </row>
    <row r="94" spans="1:6" x14ac:dyDescent="0.25">
      <c r="A94" s="5" t="s">
        <v>220</v>
      </c>
      <c r="B94" s="8">
        <v>140</v>
      </c>
      <c r="C94" s="5" t="s">
        <v>703</v>
      </c>
      <c r="D94" s="5" t="s">
        <v>605</v>
      </c>
      <c r="E94" s="5" t="s">
        <v>606</v>
      </c>
      <c r="F94" s="20" t="s">
        <v>410</v>
      </c>
    </row>
    <row r="95" spans="1:6" x14ac:dyDescent="0.25">
      <c r="A95" s="5" t="s">
        <v>86</v>
      </c>
      <c r="B95" s="8">
        <v>16</v>
      </c>
      <c r="C95" s="5" t="s">
        <v>704</v>
      </c>
      <c r="D95" s="5" t="s">
        <v>605</v>
      </c>
      <c r="E95" s="5" t="s">
        <v>606</v>
      </c>
      <c r="F95" s="20" t="s">
        <v>410</v>
      </c>
    </row>
    <row r="96" spans="1:6" x14ac:dyDescent="0.25">
      <c r="A96" s="5" t="s">
        <v>86</v>
      </c>
      <c r="B96" s="8">
        <v>140</v>
      </c>
      <c r="C96" s="5" t="s">
        <v>705</v>
      </c>
      <c r="D96" s="5" t="s">
        <v>605</v>
      </c>
      <c r="E96" s="5" t="s">
        <v>606</v>
      </c>
      <c r="F96" s="20" t="s">
        <v>410</v>
      </c>
    </row>
    <row r="97" spans="1:6" x14ac:dyDescent="0.25">
      <c r="A97" s="5" t="s">
        <v>510</v>
      </c>
      <c r="B97" s="8">
        <v>800</v>
      </c>
      <c r="C97" s="5" t="s">
        <v>706</v>
      </c>
      <c r="D97" s="5" t="s">
        <v>605</v>
      </c>
      <c r="E97" s="5" t="s">
        <v>606</v>
      </c>
      <c r="F97" s="20" t="s">
        <v>410</v>
      </c>
    </row>
    <row r="98" spans="1:6" x14ac:dyDescent="0.25">
      <c r="A98" s="5" t="s">
        <v>138</v>
      </c>
      <c r="B98" s="8">
        <v>15</v>
      </c>
      <c r="C98" s="5" t="s">
        <v>707</v>
      </c>
      <c r="D98" s="5" t="s">
        <v>605</v>
      </c>
      <c r="E98" s="5" t="s">
        <v>606</v>
      </c>
      <c r="F98" s="20" t="s">
        <v>410</v>
      </c>
    </row>
    <row r="99" spans="1:6" x14ac:dyDescent="0.25">
      <c r="A99" s="5" t="s">
        <v>138</v>
      </c>
      <c r="B99" s="8">
        <v>70</v>
      </c>
      <c r="C99" s="5" t="s">
        <v>708</v>
      </c>
      <c r="D99" s="5" t="s">
        <v>605</v>
      </c>
      <c r="E99" s="5" t="s">
        <v>606</v>
      </c>
      <c r="F99" s="20" t="s">
        <v>410</v>
      </c>
    </row>
    <row r="100" spans="1:6" x14ac:dyDescent="0.25">
      <c r="A100" s="5" t="s">
        <v>709</v>
      </c>
      <c r="B100" s="8">
        <v>60</v>
      </c>
      <c r="C100" s="5" t="s">
        <v>710</v>
      </c>
      <c r="D100" s="5" t="s">
        <v>605</v>
      </c>
      <c r="E100" s="5" t="s">
        <v>606</v>
      </c>
      <c r="F100" s="20" t="s">
        <v>410</v>
      </c>
    </row>
    <row r="101" spans="1:6" x14ac:dyDescent="0.25">
      <c r="A101" s="5" t="s">
        <v>709</v>
      </c>
      <c r="B101" s="8">
        <v>75</v>
      </c>
      <c r="C101" s="5" t="s">
        <v>711</v>
      </c>
      <c r="D101" s="5" t="s">
        <v>605</v>
      </c>
      <c r="E101" s="5" t="s">
        <v>606</v>
      </c>
      <c r="F101" s="20" t="s">
        <v>410</v>
      </c>
    </row>
    <row r="102" spans="1:6" x14ac:dyDescent="0.25">
      <c r="A102" s="5" t="s">
        <v>709</v>
      </c>
      <c r="B102" s="6">
        <v>1900</v>
      </c>
      <c r="C102" s="5" t="s">
        <v>712</v>
      </c>
      <c r="D102" s="5" t="s">
        <v>605</v>
      </c>
      <c r="E102" s="5" t="s">
        <v>606</v>
      </c>
      <c r="F102" s="20" t="s">
        <v>410</v>
      </c>
    </row>
    <row r="103" spans="1:6" x14ac:dyDescent="0.25">
      <c r="A103" s="5" t="s">
        <v>130</v>
      </c>
      <c r="B103" s="8">
        <v>105</v>
      </c>
      <c r="C103" s="5" t="s">
        <v>713</v>
      </c>
      <c r="D103" s="5" t="s">
        <v>605</v>
      </c>
      <c r="E103" s="5" t="s">
        <v>606</v>
      </c>
      <c r="F103" s="20" t="s">
        <v>410</v>
      </c>
    </row>
    <row r="104" spans="1:6" x14ac:dyDescent="0.25">
      <c r="A104" s="5" t="s">
        <v>453</v>
      </c>
      <c r="B104" s="8">
        <v>123.44</v>
      </c>
      <c r="C104" s="5" t="s">
        <v>714</v>
      </c>
      <c r="D104" s="5" t="s">
        <v>605</v>
      </c>
      <c r="E104" s="5" t="s">
        <v>606</v>
      </c>
      <c r="F104" s="20" t="s">
        <v>410</v>
      </c>
    </row>
    <row r="105" spans="1:6" x14ac:dyDescent="0.25">
      <c r="A105" s="5" t="s">
        <v>87</v>
      </c>
      <c r="B105" s="8">
        <v>8</v>
      </c>
      <c r="C105" s="5" t="s">
        <v>715</v>
      </c>
      <c r="D105" s="5" t="s">
        <v>605</v>
      </c>
      <c r="E105" s="5" t="s">
        <v>606</v>
      </c>
      <c r="F105" s="20" t="s">
        <v>410</v>
      </c>
    </row>
    <row r="106" spans="1:6" x14ac:dyDescent="0.25">
      <c r="A106" s="5" t="s">
        <v>87</v>
      </c>
      <c r="B106" s="8">
        <v>35</v>
      </c>
      <c r="C106" s="5" t="s">
        <v>716</v>
      </c>
      <c r="D106" s="5" t="s">
        <v>605</v>
      </c>
      <c r="E106" s="5" t="s">
        <v>606</v>
      </c>
      <c r="F106" s="20" t="s">
        <v>410</v>
      </c>
    </row>
    <row r="107" spans="1:6" x14ac:dyDescent="0.25">
      <c r="A107" s="5" t="s">
        <v>89</v>
      </c>
      <c r="B107" s="8">
        <v>8</v>
      </c>
      <c r="C107" s="5" t="s">
        <v>717</v>
      </c>
      <c r="D107" s="5" t="s">
        <v>605</v>
      </c>
      <c r="E107" s="5" t="s">
        <v>606</v>
      </c>
      <c r="F107" s="20" t="s">
        <v>410</v>
      </c>
    </row>
    <row r="108" spans="1:6" x14ac:dyDescent="0.25">
      <c r="A108" s="5" t="s">
        <v>89</v>
      </c>
      <c r="B108" s="8">
        <v>20</v>
      </c>
      <c r="C108" s="5" t="s">
        <v>718</v>
      </c>
      <c r="D108" s="5" t="s">
        <v>605</v>
      </c>
      <c r="E108" s="5" t="s">
        <v>606</v>
      </c>
      <c r="F108" s="20" t="s">
        <v>410</v>
      </c>
    </row>
    <row r="109" spans="1:6" x14ac:dyDescent="0.25">
      <c r="A109" s="5" t="s">
        <v>89</v>
      </c>
      <c r="B109" s="8">
        <v>45</v>
      </c>
      <c r="C109" s="5" t="s">
        <v>719</v>
      </c>
      <c r="D109" s="5" t="s">
        <v>605</v>
      </c>
      <c r="E109" s="5" t="s">
        <v>606</v>
      </c>
      <c r="F109" s="20" t="s">
        <v>410</v>
      </c>
    </row>
    <row r="110" spans="1:6" x14ac:dyDescent="0.25">
      <c r="A110" s="5" t="s">
        <v>294</v>
      </c>
      <c r="B110" s="8">
        <v>8</v>
      </c>
      <c r="C110" s="5" t="s">
        <v>720</v>
      </c>
      <c r="D110" s="5" t="s">
        <v>605</v>
      </c>
      <c r="E110" s="5" t="s">
        <v>606</v>
      </c>
      <c r="F110" s="20" t="s">
        <v>410</v>
      </c>
    </row>
    <row r="111" spans="1:6" x14ac:dyDescent="0.25">
      <c r="A111" s="5" t="s">
        <v>294</v>
      </c>
      <c r="B111" s="8">
        <v>70</v>
      </c>
      <c r="C111" s="5" t="s">
        <v>721</v>
      </c>
      <c r="D111" s="5" t="s">
        <v>605</v>
      </c>
      <c r="E111" s="5" t="s">
        <v>606</v>
      </c>
      <c r="F111" s="20" t="s">
        <v>410</v>
      </c>
    </row>
    <row r="112" spans="1:6" x14ac:dyDescent="0.25">
      <c r="A112" s="5" t="s">
        <v>91</v>
      </c>
      <c r="B112" s="8">
        <v>16</v>
      </c>
      <c r="C112" s="5" t="s">
        <v>722</v>
      </c>
      <c r="D112" s="5" t="s">
        <v>605</v>
      </c>
      <c r="E112" s="5" t="s">
        <v>606</v>
      </c>
      <c r="F112" s="20" t="s">
        <v>410</v>
      </c>
    </row>
    <row r="113" spans="1:6" x14ac:dyDescent="0.25">
      <c r="A113" s="5" t="s">
        <v>176</v>
      </c>
      <c r="B113" s="8">
        <v>16</v>
      </c>
      <c r="C113" s="5" t="s">
        <v>723</v>
      </c>
      <c r="D113" s="5" t="s">
        <v>605</v>
      </c>
      <c r="E113" s="5" t="s">
        <v>606</v>
      </c>
      <c r="F113" s="20" t="s">
        <v>410</v>
      </c>
    </row>
    <row r="114" spans="1:6" x14ac:dyDescent="0.25">
      <c r="A114" s="5" t="s">
        <v>176</v>
      </c>
      <c r="B114" s="8">
        <v>37.5</v>
      </c>
      <c r="C114" s="5" t="s">
        <v>724</v>
      </c>
      <c r="D114" s="5" t="s">
        <v>605</v>
      </c>
      <c r="E114" s="5" t="s">
        <v>606</v>
      </c>
      <c r="F114" s="20" t="s">
        <v>410</v>
      </c>
    </row>
    <row r="115" spans="1:6" x14ac:dyDescent="0.25">
      <c r="A115" s="5" t="s">
        <v>93</v>
      </c>
      <c r="B115" s="8">
        <v>8</v>
      </c>
      <c r="C115" s="5" t="s">
        <v>725</v>
      </c>
      <c r="D115" s="5" t="s">
        <v>605</v>
      </c>
      <c r="E115" s="5" t="s">
        <v>606</v>
      </c>
      <c r="F115" s="20" t="s">
        <v>410</v>
      </c>
    </row>
    <row r="116" spans="1:6" x14ac:dyDescent="0.25">
      <c r="A116" s="5" t="s">
        <v>93</v>
      </c>
      <c r="B116" s="8">
        <v>35</v>
      </c>
      <c r="C116" s="5" t="s">
        <v>726</v>
      </c>
      <c r="D116" s="5" t="s">
        <v>605</v>
      </c>
      <c r="E116" s="5" t="s">
        <v>606</v>
      </c>
      <c r="F116" s="20" t="s">
        <v>410</v>
      </c>
    </row>
    <row r="117" spans="1:6" x14ac:dyDescent="0.25">
      <c r="A117" s="5" t="s">
        <v>93</v>
      </c>
      <c r="B117" s="8">
        <v>141.15</v>
      </c>
      <c r="C117" s="5" t="s">
        <v>727</v>
      </c>
      <c r="D117" s="5" t="s">
        <v>605</v>
      </c>
      <c r="E117" s="5" t="s">
        <v>606</v>
      </c>
      <c r="F117" s="20" t="s">
        <v>410</v>
      </c>
    </row>
    <row r="118" spans="1:6" x14ac:dyDescent="0.25">
      <c r="A118" s="5" t="s">
        <v>95</v>
      </c>
      <c r="B118" s="8">
        <v>16</v>
      </c>
      <c r="C118" s="5" t="s">
        <v>728</v>
      </c>
      <c r="D118" s="5" t="s">
        <v>605</v>
      </c>
      <c r="E118" s="5" t="s">
        <v>606</v>
      </c>
      <c r="F118" s="20" t="s">
        <v>410</v>
      </c>
    </row>
    <row r="119" spans="1:6" x14ac:dyDescent="0.25">
      <c r="A119" s="5" t="s">
        <v>353</v>
      </c>
      <c r="B119" s="8">
        <v>105</v>
      </c>
      <c r="C119" s="5" t="s">
        <v>729</v>
      </c>
      <c r="D119" s="5" t="s">
        <v>605</v>
      </c>
      <c r="E119" s="5" t="s">
        <v>606</v>
      </c>
      <c r="F119" s="20" t="s">
        <v>410</v>
      </c>
    </row>
    <row r="120" spans="1:6" x14ac:dyDescent="0.25">
      <c r="A120" s="5" t="s">
        <v>329</v>
      </c>
      <c r="B120" s="8">
        <v>8</v>
      </c>
      <c r="C120" s="5" t="s">
        <v>730</v>
      </c>
      <c r="D120" s="5" t="s">
        <v>605</v>
      </c>
      <c r="E120" s="5" t="s">
        <v>606</v>
      </c>
      <c r="F120" s="20" t="s">
        <v>410</v>
      </c>
    </row>
    <row r="121" spans="1:6" x14ac:dyDescent="0.25">
      <c r="A121" s="5" t="s">
        <v>329</v>
      </c>
      <c r="B121" s="8">
        <v>35</v>
      </c>
      <c r="C121" s="5" t="s">
        <v>731</v>
      </c>
      <c r="D121" s="5" t="s">
        <v>605</v>
      </c>
      <c r="E121" s="5" t="s">
        <v>606</v>
      </c>
      <c r="F121" s="20" t="s">
        <v>410</v>
      </c>
    </row>
    <row r="122" spans="1:6" x14ac:dyDescent="0.25">
      <c r="A122" s="5" t="s">
        <v>355</v>
      </c>
      <c r="B122" s="8">
        <v>35</v>
      </c>
      <c r="C122" s="5" t="s">
        <v>732</v>
      </c>
      <c r="D122" s="5" t="s">
        <v>605</v>
      </c>
      <c r="E122" s="5" t="s">
        <v>606</v>
      </c>
      <c r="F122" s="20" t="s">
        <v>410</v>
      </c>
    </row>
    <row r="123" spans="1:6" x14ac:dyDescent="0.25">
      <c r="A123" s="5" t="s">
        <v>733</v>
      </c>
      <c r="B123" s="8">
        <v>60</v>
      </c>
      <c r="C123" s="5" t="s">
        <v>734</v>
      </c>
      <c r="D123" s="5" t="s">
        <v>605</v>
      </c>
      <c r="E123" s="5" t="s">
        <v>606</v>
      </c>
      <c r="F123" s="20" t="s">
        <v>410</v>
      </c>
    </row>
    <row r="124" spans="1:6" x14ac:dyDescent="0.25">
      <c r="A124" s="5" t="s">
        <v>733</v>
      </c>
      <c r="B124" s="6">
        <v>1900</v>
      </c>
      <c r="C124" s="5" t="s">
        <v>735</v>
      </c>
      <c r="D124" s="5" t="s">
        <v>605</v>
      </c>
      <c r="E124" s="5" t="s">
        <v>606</v>
      </c>
      <c r="F124" s="20" t="s">
        <v>410</v>
      </c>
    </row>
    <row r="125" spans="1:6" x14ac:dyDescent="0.25">
      <c r="A125" s="5" t="s">
        <v>356</v>
      </c>
      <c r="B125" s="8">
        <v>30</v>
      </c>
      <c r="C125" s="5" t="s">
        <v>736</v>
      </c>
      <c r="D125" s="5" t="s">
        <v>605</v>
      </c>
      <c r="E125" s="5" t="s">
        <v>606</v>
      </c>
      <c r="F125" s="20" t="s">
        <v>410</v>
      </c>
    </row>
    <row r="126" spans="1:6" x14ac:dyDescent="0.25">
      <c r="A126" s="5" t="s">
        <v>356</v>
      </c>
      <c r="B126" s="8">
        <v>35</v>
      </c>
      <c r="C126" s="5" t="s">
        <v>737</v>
      </c>
      <c r="D126" s="5" t="s">
        <v>605</v>
      </c>
      <c r="E126" s="5" t="s">
        <v>606</v>
      </c>
      <c r="F126" s="20" t="s">
        <v>410</v>
      </c>
    </row>
    <row r="127" spans="1:6" x14ac:dyDescent="0.25">
      <c r="A127" s="5" t="s">
        <v>243</v>
      </c>
      <c r="B127" s="8">
        <v>8</v>
      </c>
      <c r="C127" s="5" t="s">
        <v>738</v>
      </c>
      <c r="D127" s="5" t="s">
        <v>605</v>
      </c>
      <c r="E127" s="5" t="s">
        <v>606</v>
      </c>
      <c r="F127" s="20" t="s">
        <v>410</v>
      </c>
    </row>
    <row r="128" spans="1:6" x14ac:dyDescent="0.25">
      <c r="A128" s="5" t="s">
        <v>97</v>
      </c>
      <c r="B128" s="8">
        <v>32</v>
      </c>
      <c r="C128" s="5" t="s">
        <v>739</v>
      </c>
      <c r="D128" s="5" t="s">
        <v>605</v>
      </c>
      <c r="E128" s="5" t="s">
        <v>606</v>
      </c>
      <c r="F128" s="20" t="s">
        <v>410</v>
      </c>
    </row>
    <row r="129" spans="1:6" x14ac:dyDescent="0.25">
      <c r="A129" s="5" t="s">
        <v>97</v>
      </c>
      <c r="B129" s="8">
        <v>70</v>
      </c>
      <c r="C129" s="5" t="s">
        <v>740</v>
      </c>
      <c r="D129" s="5" t="s">
        <v>605</v>
      </c>
      <c r="E129" s="5" t="s">
        <v>606</v>
      </c>
      <c r="F129" s="20" t="s">
        <v>410</v>
      </c>
    </row>
    <row r="130" spans="1:6" x14ac:dyDescent="0.25">
      <c r="A130" s="5" t="s">
        <v>741</v>
      </c>
      <c r="B130" s="8">
        <v>20</v>
      </c>
      <c r="C130" s="5" t="s">
        <v>742</v>
      </c>
      <c r="D130" s="5" t="s">
        <v>605</v>
      </c>
      <c r="E130" s="5" t="s">
        <v>606</v>
      </c>
      <c r="F130" s="20" t="s">
        <v>410</v>
      </c>
    </row>
    <row r="131" spans="1:6" x14ac:dyDescent="0.25">
      <c r="A131" s="5" t="s">
        <v>358</v>
      </c>
      <c r="B131" s="8">
        <v>70</v>
      </c>
      <c r="C131" s="5" t="s">
        <v>743</v>
      </c>
      <c r="D131" s="5" t="s">
        <v>605</v>
      </c>
      <c r="E131" s="5" t="s">
        <v>606</v>
      </c>
      <c r="F131" s="20" t="s">
        <v>410</v>
      </c>
    </row>
    <row r="132" spans="1:6" x14ac:dyDescent="0.25">
      <c r="A132" s="5" t="s">
        <v>358</v>
      </c>
      <c r="B132" s="8">
        <v>113.12</v>
      </c>
      <c r="C132" s="5" t="s">
        <v>744</v>
      </c>
      <c r="D132" s="5" t="s">
        <v>605</v>
      </c>
      <c r="E132" s="5" t="s">
        <v>606</v>
      </c>
      <c r="F132" s="20" t="s">
        <v>410</v>
      </c>
    </row>
    <row r="133" spans="1:6" x14ac:dyDescent="0.25">
      <c r="A133" s="5" t="s">
        <v>183</v>
      </c>
      <c r="B133" s="8">
        <v>16</v>
      </c>
      <c r="C133" s="5" t="s">
        <v>745</v>
      </c>
      <c r="D133" s="5" t="s">
        <v>605</v>
      </c>
      <c r="E133" s="5" t="s">
        <v>606</v>
      </c>
      <c r="F133" s="20" t="s">
        <v>410</v>
      </c>
    </row>
    <row r="134" spans="1:6" x14ac:dyDescent="0.25">
      <c r="A134" s="5" t="s">
        <v>183</v>
      </c>
      <c r="B134" s="8">
        <v>70</v>
      </c>
      <c r="C134" s="5" t="s">
        <v>746</v>
      </c>
      <c r="D134" s="5" t="s">
        <v>605</v>
      </c>
      <c r="E134" s="5" t="s">
        <v>606</v>
      </c>
      <c r="F134" s="20" t="s">
        <v>410</v>
      </c>
    </row>
    <row r="135" spans="1:6" x14ac:dyDescent="0.25">
      <c r="A135" s="5" t="s">
        <v>747</v>
      </c>
      <c r="B135" s="8">
        <v>60</v>
      </c>
      <c r="C135" s="5" t="s">
        <v>748</v>
      </c>
      <c r="D135" s="5" t="s">
        <v>605</v>
      </c>
      <c r="E135" s="5" t="s">
        <v>606</v>
      </c>
      <c r="F135" s="20" t="s">
        <v>410</v>
      </c>
    </row>
    <row r="136" spans="1:6" x14ac:dyDescent="0.25">
      <c r="A136" s="5" t="s">
        <v>41</v>
      </c>
      <c r="B136" s="8">
        <v>32</v>
      </c>
      <c r="C136" s="5" t="s">
        <v>749</v>
      </c>
      <c r="D136" s="5" t="s">
        <v>605</v>
      </c>
      <c r="E136" s="5" t="s">
        <v>606</v>
      </c>
      <c r="F136" s="20" t="s">
        <v>410</v>
      </c>
    </row>
    <row r="137" spans="1:6" x14ac:dyDescent="0.25">
      <c r="A137" s="5" t="s">
        <v>141</v>
      </c>
      <c r="B137" s="8">
        <v>17.5</v>
      </c>
      <c r="C137" s="5" t="s">
        <v>750</v>
      </c>
      <c r="D137" s="5" t="s">
        <v>605</v>
      </c>
      <c r="E137" s="5" t="s">
        <v>606</v>
      </c>
      <c r="F137" s="20" t="s">
        <v>410</v>
      </c>
    </row>
    <row r="138" spans="1:6" x14ac:dyDescent="0.25">
      <c r="A138" s="5" t="s">
        <v>141</v>
      </c>
      <c r="B138" s="8">
        <v>35</v>
      </c>
      <c r="C138" s="5" t="s">
        <v>751</v>
      </c>
      <c r="D138" s="5" t="s">
        <v>605</v>
      </c>
      <c r="E138" s="5" t="s">
        <v>606</v>
      </c>
      <c r="F138" s="20" t="s">
        <v>410</v>
      </c>
    </row>
    <row r="139" spans="1:6" x14ac:dyDescent="0.25">
      <c r="A139" s="5" t="s">
        <v>167</v>
      </c>
      <c r="B139" s="8">
        <v>8</v>
      </c>
      <c r="C139" s="5" t="s">
        <v>752</v>
      </c>
      <c r="D139" s="5" t="s">
        <v>605</v>
      </c>
      <c r="E139" s="5" t="s">
        <v>606</v>
      </c>
      <c r="F139" s="20" t="s">
        <v>410</v>
      </c>
    </row>
    <row r="140" spans="1:6" x14ac:dyDescent="0.25">
      <c r="A140" s="5" t="s">
        <v>167</v>
      </c>
      <c r="B140" s="8">
        <v>70</v>
      </c>
      <c r="C140" s="5" t="s">
        <v>753</v>
      </c>
      <c r="D140" s="5" t="s">
        <v>605</v>
      </c>
      <c r="E140" s="5" t="s">
        <v>606</v>
      </c>
      <c r="F140" s="20" t="s">
        <v>410</v>
      </c>
    </row>
    <row r="141" spans="1:6" x14ac:dyDescent="0.25">
      <c r="A141" s="5" t="s">
        <v>101</v>
      </c>
      <c r="B141" s="8">
        <v>8</v>
      </c>
      <c r="C141" s="5" t="s">
        <v>754</v>
      </c>
      <c r="D141" s="5" t="s">
        <v>605</v>
      </c>
      <c r="E141" s="5" t="s">
        <v>606</v>
      </c>
      <c r="F141" s="20" t="s">
        <v>410</v>
      </c>
    </row>
    <row r="142" spans="1:6" x14ac:dyDescent="0.25">
      <c r="A142" s="5" t="s">
        <v>101</v>
      </c>
      <c r="B142" s="8">
        <v>52.28</v>
      </c>
      <c r="C142" s="5" t="s">
        <v>755</v>
      </c>
      <c r="D142" s="5" t="s">
        <v>605</v>
      </c>
      <c r="E142" s="5" t="s">
        <v>606</v>
      </c>
      <c r="F142" s="20" t="s">
        <v>410</v>
      </c>
    </row>
    <row r="143" spans="1:6" x14ac:dyDescent="0.25">
      <c r="A143" s="5" t="s">
        <v>101</v>
      </c>
      <c r="B143" s="8">
        <v>105</v>
      </c>
      <c r="C143" s="5" t="s">
        <v>756</v>
      </c>
      <c r="D143" s="5" t="s">
        <v>605</v>
      </c>
      <c r="E143" s="5" t="s">
        <v>606</v>
      </c>
      <c r="F143" s="20" t="s">
        <v>410</v>
      </c>
    </row>
    <row r="144" spans="1:6" x14ac:dyDescent="0.25">
      <c r="A144" s="5" t="s">
        <v>103</v>
      </c>
      <c r="B144" s="8">
        <v>8</v>
      </c>
      <c r="C144" s="5" t="s">
        <v>757</v>
      </c>
      <c r="D144" s="5" t="s">
        <v>605</v>
      </c>
      <c r="E144" s="5" t="s">
        <v>606</v>
      </c>
      <c r="F144" s="20" t="s">
        <v>410</v>
      </c>
    </row>
    <row r="145" spans="1:6" x14ac:dyDescent="0.25">
      <c r="A145" s="5" t="s">
        <v>143</v>
      </c>
      <c r="B145" s="8">
        <v>105</v>
      </c>
      <c r="C145" s="5" t="s">
        <v>758</v>
      </c>
      <c r="D145" s="5" t="s">
        <v>605</v>
      </c>
      <c r="E145" s="5" t="s">
        <v>606</v>
      </c>
      <c r="F145" s="20" t="s">
        <v>410</v>
      </c>
    </row>
    <row r="146" spans="1:6" x14ac:dyDescent="0.25">
      <c r="A146" s="5" t="s">
        <v>195</v>
      </c>
      <c r="B146" s="8">
        <v>140</v>
      </c>
      <c r="C146" s="5" t="s">
        <v>759</v>
      </c>
      <c r="D146" s="5" t="s">
        <v>605</v>
      </c>
      <c r="E146" s="5" t="s">
        <v>606</v>
      </c>
      <c r="F146" s="20" t="s">
        <v>410</v>
      </c>
    </row>
    <row r="147" spans="1:6" x14ac:dyDescent="0.25">
      <c r="A147" s="5" t="s">
        <v>541</v>
      </c>
      <c r="B147" s="8">
        <v>58.66</v>
      </c>
      <c r="C147" s="5" t="s">
        <v>760</v>
      </c>
      <c r="D147" s="5" t="s">
        <v>605</v>
      </c>
      <c r="E147" s="5" t="s">
        <v>606</v>
      </c>
      <c r="F147" s="20" t="s">
        <v>410</v>
      </c>
    </row>
    <row r="148" spans="1:6" x14ac:dyDescent="0.25">
      <c r="A148" s="5" t="s">
        <v>541</v>
      </c>
      <c r="B148" s="8">
        <v>99</v>
      </c>
      <c r="C148" s="5" t="s">
        <v>761</v>
      </c>
      <c r="D148" s="5" t="s">
        <v>605</v>
      </c>
      <c r="E148" s="5" t="s">
        <v>606</v>
      </c>
      <c r="F148" s="20" t="s">
        <v>410</v>
      </c>
    </row>
    <row r="149" spans="1:6" x14ac:dyDescent="0.25">
      <c r="A149" s="5" t="s">
        <v>541</v>
      </c>
      <c r="B149" s="6">
        <v>1900</v>
      </c>
      <c r="C149" s="5" t="s">
        <v>762</v>
      </c>
      <c r="D149" s="5" t="s">
        <v>605</v>
      </c>
      <c r="E149" s="5" t="s">
        <v>606</v>
      </c>
      <c r="F149" s="20" t="s">
        <v>410</v>
      </c>
    </row>
    <row r="150" spans="1:6" x14ac:dyDescent="0.25">
      <c r="A150" s="5" t="s">
        <v>763</v>
      </c>
      <c r="B150" s="8">
        <v>8</v>
      </c>
      <c r="C150" s="5" t="s">
        <v>764</v>
      </c>
      <c r="D150" s="5" t="s">
        <v>605</v>
      </c>
      <c r="E150" s="5" t="s">
        <v>606</v>
      </c>
      <c r="F150" s="20" t="s">
        <v>410</v>
      </c>
    </row>
    <row r="151" spans="1:6" x14ac:dyDescent="0.25">
      <c r="A151" s="5" t="s">
        <v>763</v>
      </c>
      <c r="B151" s="8">
        <v>37.5</v>
      </c>
      <c r="C151" s="5" t="s">
        <v>765</v>
      </c>
      <c r="D151" s="5" t="s">
        <v>605</v>
      </c>
      <c r="E151" s="5" t="s">
        <v>606</v>
      </c>
      <c r="F151" s="20" t="s">
        <v>410</v>
      </c>
    </row>
    <row r="152" spans="1:6" x14ac:dyDescent="0.25">
      <c r="A152" s="5" t="s">
        <v>246</v>
      </c>
      <c r="B152" s="8">
        <v>8</v>
      </c>
      <c r="C152" s="5" t="s">
        <v>766</v>
      </c>
      <c r="D152" s="5" t="s">
        <v>605</v>
      </c>
      <c r="E152" s="5" t="s">
        <v>606</v>
      </c>
      <c r="F152" s="20" t="s">
        <v>410</v>
      </c>
    </row>
    <row r="153" spans="1:6" x14ac:dyDescent="0.25">
      <c r="A153" s="5" t="s">
        <v>246</v>
      </c>
      <c r="B153" s="8">
        <v>35</v>
      </c>
      <c r="C153" s="5" t="s">
        <v>767</v>
      </c>
      <c r="D153" s="5" t="s">
        <v>605</v>
      </c>
      <c r="E153" s="5" t="s">
        <v>606</v>
      </c>
      <c r="F153" s="20" t="s">
        <v>410</v>
      </c>
    </row>
    <row r="154" spans="1:6" x14ac:dyDescent="0.25">
      <c r="A154" s="5" t="s">
        <v>323</v>
      </c>
      <c r="B154" s="8">
        <v>35</v>
      </c>
      <c r="C154" s="5" t="s">
        <v>768</v>
      </c>
      <c r="D154" s="5" t="s">
        <v>605</v>
      </c>
      <c r="E154" s="5" t="s">
        <v>606</v>
      </c>
      <c r="F154" s="20" t="s">
        <v>410</v>
      </c>
    </row>
    <row r="155" spans="1:6" x14ac:dyDescent="0.25">
      <c r="A155" s="5" t="s">
        <v>242</v>
      </c>
      <c r="B155" s="8">
        <v>8</v>
      </c>
      <c r="C155" s="5" t="s">
        <v>769</v>
      </c>
      <c r="D155" s="5" t="s">
        <v>605</v>
      </c>
      <c r="E155" s="5" t="s">
        <v>606</v>
      </c>
      <c r="F155" s="20" t="s">
        <v>410</v>
      </c>
    </row>
    <row r="156" spans="1:6" x14ac:dyDescent="0.25">
      <c r="A156" s="5" t="s">
        <v>242</v>
      </c>
      <c r="B156" s="8">
        <v>60</v>
      </c>
      <c r="C156" s="5" t="s">
        <v>770</v>
      </c>
      <c r="D156" s="5" t="s">
        <v>605</v>
      </c>
      <c r="E156" s="5" t="s">
        <v>606</v>
      </c>
      <c r="F156" s="20" t="s">
        <v>410</v>
      </c>
    </row>
    <row r="157" spans="1:6" x14ac:dyDescent="0.25">
      <c r="A157" s="5" t="s">
        <v>105</v>
      </c>
      <c r="B157" s="8">
        <v>32</v>
      </c>
      <c r="C157" s="5" t="s">
        <v>771</v>
      </c>
      <c r="D157" s="5" t="s">
        <v>605</v>
      </c>
      <c r="E157" s="5" t="s">
        <v>606</v>
      </c>
      <c r="F157" s="20" t="s">
        <v>410</v>
      </c>
    </row>
    <row r="158" spans="1:6" x14ac:dyDescent="0.25">
      <c r="A158" s="5" t="s">
        <v>105</v>
      </c>
      <c r="B158" s="8">
        <v>175</v>
      </c>
      <c r="C158" s="5" t="s">
        <v>772</v>
      </c>
      <c r="D158" s="5" t="s">
        <v>605</v>
      </c>
      <c r="E158" s="5" t="s">
        <v>606</v>
      </c>
      <c r="F158" s="20" t="s">
        <v>410</v>
      </c>
    </row>
    <row r="159" spans="1:6" x14ac:dyDescent="0.25">
      <c r="A159" s="5" t="s">
        <v>552</v>
      </c>
      <c r="B159" s="8">
        <v>60</v>
      </c>
      <c r="C159" s="5" t="s">
        <v>773</v>
      </c>
      <c r="D159" s="5" t="s">
        <v>605</v>
      </c>
      <c r="E159" s="5" t="s">
        <v>606</v>
      </c>
      <c r="F159" s="20" t="s">
        <v>410</v>
      </c>
    </row>
    <row r="160" spans="1:6" x14ac:dyDescent="0.25">
      <c r="A160" s="5" t="s">
        <v>776</v>
      </c>
      <c r="B160" s="8">
        <v>6.14</v>
      </c>
      <c r="C160" s="5" t="s">
        <v>777</v>
      </c>
      <c r="D160" s="5" t="s">
        <v>605</v>
      </c>
      <c r="E160" s="5" t="s">
        <v>606</v>
      </c>
      <c r="F160" s="20" t="s">
        <v>410</v>
      </c>
    </row>
    <row r="161" spans="1:6" x14ac:dyDescent="0.25">
      <c r="A161" s="5" t="s">
        <v>776</v>
      </c>
      <c r="B161" s="8">
        <v>8</v>
      </c>
      <c r="C161" s="5" t="s">
        <v>778</v>
      </c>
      <c r="D161" s="5" t="s">
        <v>605</v>
      </c>
      <c r="E161" s="5" t="s">
        <v>606</v>
      </c>
      <c r="F161" s="20" t="s">
        <v>410</v>
      </c>
    </row>
    <row r="162" spans="1:6" x14ac:dyDescent="0.25">
      <c r="A162" s="5" t="s">
        <v>776</v>
      </c>
      <c r="B162" s="8">
        <v>28.86</v>
      </c>
      <c r="C162" s="5" t="s">
        <v>779</v>
      </c>
      <c r="D162" s="5" t="s">
        <v>605</v>
      </c>
      <c r="E162" s="5" t="s">
        <v>606</v>
      </c>
      <c r="F162" s="20" t="s">
        <v>410</v>
      </c>
    </row>
    <row r="163" spans="1:6" x14ac:dyDescent="0.25">
      <c r="A163" s="5" t="s">
        <v>776</v>
      </c>
      <c r="B163" s="8">
        <v>70</v>
      </c>
      <c r="C163" s="5" t="s">
        <v>780</v>
      </c>
      <c r="D163" s="5" t="s">
        <v>605</v>
      </c>
      <c r="E163" s="5" t="s">
        <v>606</v>
      </c>
      <c r="F163" s="20" t="s">
        <v>410</v>
      </c>
    </row>
    <row r="164" spans="1:6" x14ac:dyDescent="0.25">
      <c r="A164" s="5" t="s">
        <v>776</v>
      </c>
      <c r="B164" s="8">
        <v>368.79</v>
      </c>
      <c r="C164" s="5" t="s">
        <v>781</v>
      </c>
      <c r="D164" s="5" t="s">
        <v>605</v>
      </c>
      <c r="E164" s="5" t="s">
        <v>606</v>
      </c>
      <c r="F164" s="20" t="s">
        <v>410</v>
      </c>
    </row>
    <row r="165" spans="1:6" x14ac:dyDescent="0.25">
      <c r="A165" s="5" t="s">
        <v>107</v>
      </c>
      <c r="B165" s="8">
        <v>32</v>
      </c>
      <c r="C165" s="5" t="s">
        <v>782</v>
      </c>
      <c r="D165" s="5" t="s">
        <v>605</v>
      </c>
      <c r="E165" s="5" t="s">
        <v>606</v>
      </c>
      <c r="F165" s="20" t="s">
        <v>410</v>
      </c>
    </row>
    <row r="166" spans="1:6" x14ac:dyDescent="0.25">
      <c r="A166" s="5" t="s">
        <v>107</v>
      </c>
      <c r="B166" s="8">
        <v>35</v>
      </c>
      <c r="C166" s="5" t="s">
        <v>783</v>
      </c>
      <c r="D166" s="5" t="s">
        <v>605</v>
      </c>
      <c r="E166" s="5" t="s">
        <v>606</v>
      </c>
      <c r="F166" s="20" t="s">
        <v>410</v>
      </c>
    </row>
    <row r="167" spans="1:6" x14ac:dyDescent="0.25">
      <c r="A167" s="5" t="s">
        <v>367</v>
      </c>
      <c r="B167" s="8">
        <v>35</v>
      </c>
      <c r="C167" s="5" t="s">
        <v>784</v>
      </c>
      <c r="D167" s="5" t="s">
        <v>605</v>
      </c>
      <c r="E167" s="5" t="s">
        <v>606</v>
      </c>
      <c r="F167" s="20" t="s">
        <v>410</v>
      </c>
    </row>
    <row r="168" spans="1:6" x14ac:dyDescent="0.25">
      <c r="A168" s="5" t="s">
        <v>785</v>
      </c>
      <c r="B168" s="8">
        <v>110.76</v>
      </c>
      <c r="C168" s="5" t="s">
        <v>786</v>
      </c>
      <c r="D168" s="5" t="s">
        <v>605</v>
      </c>
      <c r="E168" s="5" t="s">
        <v>606</v>
      </c>
      <c r="F168" s="20" t="s">
        <v>410</v>
      </c>
    </row>
    <row r="169" spans="1:6" x14ac:dyDescent="0.25">
      <c r="A169" s="5" t="s">
        <v>785</v>
      </c>
      <c r="B169" s="6">
        <v>1900</v>
      </c>
      <c r="C169" s="5" t="s">
        <v>787</v>
      </c>
      <c r="D169" s="5" t="s">
        <v>605</v>
      </c>
      <c r="E169" s="5" t="s">
        <v>606</v>
      </c>
      <c r="F169" s="20" t="s">
        <v>410</v>
      </c>
    </row>
    <row r="170" spans="1:6" x14ac:dyDescent="0.25">
      <c r="A170" s="5" t="s">
        <v>304</v>
      </c>
      <c r="B170" s="8">
        <v>8</v>
      </c>
      <c r="C170" s="5" t="s">
        <v>788</v>
      </c>
      <c r="D170" s="5" t="s">
        <v>605</v>
      </c>
      <c r="E170" s="5" t="s">
        <v>606</v>
      </c>
      <c r="F170" s="20" t="s">
        <v>410</v>
      </c>
    </row>
    <row r="171" spans="1:6" x14ac:dyDescent="0.25">
      <c r="A171" s="5" t="s">
        <v>369</v>
      </c>
      <c r="B171" s="8">
        <v>35</v>
      </c>
      <c r="C171" s="5" t="s">
        <v>790</v>
      </c>
      <c r="D171" s="5" t="s">
        <v>605</v>
      </c>
      <c r="E171" s="5" t="s">
        <v>606</v>
      </c>
      <c r="F171" s="20" t="s">
        <v>410</v>
      </c>
    </row>
    <row r="172" spans="1:6" x14ac:dyDescent="0.25">
      <c r="A172" s="5" t="s">
        <v>369</v>
      </c>
      <c r="B172" s="8">
        <v>42.2</v>
      </c>
      <c r="C172" s="5" t="s">
        <v>791</v>
      </c>
      <c r="D172" s="5" t="s">
        <v>605</v>
      </c>
      <c r="E172" s="5" t="s">
        <v>606</v>
      </c>
      <c r="F172" s="20" t="s">
        <v>410</v>
      </c>
    </row>
    <row r="173" spans="1:6" x14ac:dyDescent="0.25">
      <c r="A173" s="5" t="s">
        <v>369</v>
      </c>
      <c r="B173" s="8">
        <v>131.80000000000001</v>
      </c>
      <c r="C173" s="5" t="s">
        <v>792</v>
      </c>
      <c r="D173" s="5" t="s">
        <v>605</v>
      </c>
      <c r="E173" s="5" t="s">
        <v>606</v>
      </c>
      <c r="F173" s="20" t="s">
        <v>410</v>
      </c>
    </row>
    <row r="174" spans="1:6" x14ac:dyDescent="0.25">
      <c r="A174" s="5" t="s">
        <v>109</v>
      </c>
      <c r="B174" s="8">
        <v>16</v>
      </c>
      <c r="C174" s="5" t="s">
        <v>793</v>
      </c>
      <c r="D174" s="5" t="s">
        <v>605</v>
      </c>
      <c r="E174" s="5" t="s">
        <v>606</v>
      </c>
      <c r="F174" s="20" t="s">
        <v>410</v>
      </c>
    </row>
    <row r="175" spans="1:6" x14ac:dyDescent="0.25">
      <c r="A175" s="5" t="s">
        <v>109</v>
      </c>
      <c r="B175" s="8">
        <v>35</v>
      </c>
      <c r="C175" s="5" t="s">
        <v>794</v>
      </c>
      <c r="D175" s="5" t="s">
        <v>605</v>
      </c>
      <c r="E175" s="5" t="s">
        <v>606</v>
      </c>
      <c r="F175" s="20" t="s">
        <v>410</v>
      </c>
    </row>
    <row r="176" spans="1:6" x14ac:dyDescent="0.25">
      <c r="A176" s="5" t="s">
        <v>110</v>
      </c>
      <c r="B176" s="8">
        <v>8</v>
      </c>
      <c r="C176" s="5" t="s">
        <v>795</v>
      </c>
      <c r="D176" s="5" t="s">
        <v>605</v>
      </c>
      <c r="E176" s="5" t="s">
        <v>606</v>
      </c>
      <c r="F176" s="20" t="s">
        <v>410</v>
      </c>
    </row>
    <row r="177" spans="1:6" x14ac:dyDescent="0.25">
      <c r="A177" s="5" t="s">
        <v>110</v>
      </c>
      <c r="B177" s="8">
        <v>35</v>
      </c>
      <c r="C177" s="5" t="s">
        <v>796</v>
      </c>
      <c r="D177" s="5" t="s">
        <v>605</v>
      </c>
      <c r="E177" s="5" t="s">
        <v>606</v>
      </c>
      <c r="F177" s="20" t="s">
        <v>410</v>
      </c>
    </row>
    <row r="178" spans="1:6" x14ac:dyDescent="0.25">
      <c r="A178" s="5" t="s">
        <v>112</v>
      </c>
      <c r="B178" s="8">
        <v>16</v>
      </c>
      <c r="C178" s="5" t="s">
        <v>797</v>
      </c>
      <c r="D178" s="5" t="s">
        <v>605</v>
      </c>
      <c r="E178" s="5" t="s">
        <v>606</v>
      </c>
      <c r="F178" s="20" t="s">
        <v>410</v>
      </c>
    </row>
    <row r="179" spans="1:6" x14ac:dyDescent="0.25">
      <c r="A179" s="5" t="s">
        <v>798</v>
      </c>
      <c r="B179" s="8">
        <v>60</v>
      </c>
      <c r="C179" s="5" t="s">
        <v>799</v>
      </c>
      <c r="D179" s="5" t="s">
        <v>605</v>
      </c>
      <c r="E179" s="5" t="s">
        <v>606</v>
      </c>
      <c r="F179" s="20" t="s">
        <v>410</v>
      </c>
    </row>
    <row r="180" spans="1:6" x14ac:dyDescent="0.25">
      <c r="A180" s="5" t="s">
        <v>114</v>
      </c>
      <c r="B180" s="8">
        <v>8</v>
      </c>
      <c r="C180" s="5" t="s">
        <v>800</v>
      </c>
      <c r="D180" s="5" t="s">
        <v>605</v>
      </c>
      <c r="E180" s="5" t="s">
        <v>606</v>
      </c>
      <c r="F180" s="20" t="s">
        <v>410</v>
      </c>
    </row>
    <row r="181" spans="1:6" x14ac:dyDescent="0.25">
      <c r="A181" s="5" t="s">
        <v>114</v>
      </c>
      <c r="B181" s="8">
        <v>35</v>
      </c>
      <c r="C181" s="5" t="s">
        <v>801</v>
      </c>
      <c r="D181" s="5" t="s">
        <v>605</v>
      </c>
      <c r="E181" s="5" t="s">
        <v>606</v>
      </c>
      <c r="F181" s="20" t="s">
        <v>410</v>
      </c>
    </row>
    <row r="182" spans="1:6" x14ac:dyDescent="0.25">
      <c r="A182" s="5" t="s">
        <v>172</v>
      </c>
      <c r="B182" s="8">
        <v>24</v>
      </c>
      <c r="C182" s="5" t="s">
        <v>802</v>
      </c>
      <c r="D182" s="5" t="s">
        <v>605</v>
      </c>
      <c r="E182" s="5" t="s">
        <v>606</v>
      </c>
      <c r="F182" s="20" t="s">
        <v>410</v>
      </c>
    </row>
    <row r="183" spans="1:6" x14ac:dyDescent="0.25">
      <c r="A183" s="5" t="s">
        <v>172</v>
      </c>
      <c r="B183" s="8">
        <v>35</v>
      </c>
      <c r="C183" s="5" t="s">
        <v>803</v>
      </c>
      <c r="D183" s="5" t="s">
        <v>605</v>
      </c>
      <c r="E183" s="5" t="s">
        <v>606</v>
      </c>
      <c r="F183" s="20" t="s">
        <v>410</v>
      </c>
    </row>
    <row r="184" spans="1:6" x14ac:dyDescent="0.25">
      <c r="A184" s="5" t="s">
        <v>116</v>
      </c>
      <c r="B184" s="8">
        <v>16</v>
      </c>
      <c r="C184" s="5" t="s">
        <v>804</v>
      </c>
      <c r="D184" s="5" t="s">
        <v>605</v>
      </c>
      <c r="E184" s="5" t="s">
        <v>606</v>
      </c>
      <c r="F184" s="20" t="s">
        <v>410</v>
      </c>
    </row>
    <row r="185" spans="1:6" x14ac:dyDescent="0.25">
      <c r="A185" s="5" t="s">
        <v>179</v>
      </c>
      <c r="B185" s="8">
        <v>8</v>
      </c>
      <c r="C185" s="5" t="s">
        <v>805</v>
      </c>
      <c r="D185" s="5" t="s">
        <v>605</v>
      </c>
      <c r="E185" s="5" t="s">
        <v>606</v>
      </c>
      <c r="F185" s="20" t="s">
        <v>410</v>
      </c>
    </row>
    <row r="186" spans="1:6" x14ac:dyDescent="0.25">
      <c r="A186" s="5" t="s">
        <v>179</v>
      </c>
      <c r="B186" s="8">
        <v>35</v>
      </c>
      <c r="C186" s="5" t="s">
        <v>806</v>
      </c>
      <c r="D186" s="5" t="s">
        <v>605</v>
      </c>
      <c r="E186" s="5" t="s">
        <v>606</v>
      </c>
      <c r="F186" s="20" t="s">
        <v>410</v>
      </c>
    </row>
    <row r="187" spans="1:6" x14ac:dyDescent="0.25">
      <c r="A187" s="5" t="s">
        <v>807</v>
      </c>
      <c r="B187" s="8">
        <v>214.95</v>
      </c>
      <c r="C187" s="5" t="s">
        <v>808</v>
      </c>
      <c r="D187" s="5" t="s">
        <v>605</v>
      </c>
      <c r="E187" s="5" t="s">
        <v>606</v>
      </c>
      <c r="F187" s="20" t="s">
        <v>410</v>
      </c>
    </row>
    <row r="188" spans="1:6" x14ac:dyDescent="0.25">
      <c r="A188" s="5" t="s">
        <v>807</v>
      </c>
      <c r="B188" s="8">
        <v>500</v>
      </c>
      <c r="C188" s="5" t="s">
        <v>809</v>
      </c>
      <c r="D188" s="5" t="s">
        <v>605</v>
      </c>
      <c r="E188" s="5" t="s">
        <v>606</v>
      </c>
      <c r="F188" s="20" t="s">
        <v>410</v>
      </c>
    </row>
    <row r="189" spans="1:6" x14ac:dyDescent="0.25">
      <c r="A189" s="5" t="s">
        <v>372</v>
      </c>
      <c r="B189" s="8">
        <v>35</v>
      </c>
      <c r="C189" s="5" t="s">
        <v>810</v>
      </c>
      <c r="D189" s="5" t="s">
        <v>605</v>
      </c>
      <c r="E189" s="5" t="s">
        <v>606</v>
      </c>
      <c r="F189" s="20" t="s">
        <v>410</v>
      </c>
    </row>
    <row r="190" spans="1:6" x14ac:dyDescent="0.25">
      <c r="A190" s="5" t="s">
        <v>5</v>
      </c>
      <c r="B190" s="8">
        <v>16</v>
      </c>
      <c r="C190" s="5" t="s">
        <v>811</v>
      </c>
      <c r="D190" s="5" t="s">
        <v>605</v>
      </c>
      <c r="E190" s="5" t="s">
        <v>606</v>
      </c>
      <c r="F190" s="20" t="s">
        <v>410</v>
      </c>
    </row>
    <row r="191" spans="1:6" x14ac:dyDescent="0.25">
      <c r="A191" s="5" t="s">
        <v>5</v>
      </c>
      <c r="B191" s="8">
        <v>35</v>
      </c>
      <c r="C191" s="5" t="s">
        <v>812</v>
      </c>
      <c r="D191" s="5" t="s">
        <v>605</v>
      </c>
      <c r="E191" s="5" t="s">
        <v>606</v>
      </c>
      <c r="F191" s="20" t="s">
        <v>410</v>
      </c>
    </row>
    <row r="192" spans="1:6" x14ac:dyDescent="0.25">
      <c r="A192" s="5" t="s">
        <v>313</v>
      </c>
      <c r="B192" s="8">
        <v>8</v>
      </c>
      <c r="C192" s="5" t="s">
        <v>813</v>
      </c>
      <c r="D192" s="5" t="s">
        <v>605</v>
      </c>
      <c r="E192" s="5" t="s">
        <v>606</v>
      </c>
      <c r="F192" s="20" t="s">
        <v>410</v>
      </c>
    </row>
    <row r="193" spans="1:6" x14ac:dyDescent="0.25">
      <c r="A193" s="5" t="s">
        <v>146</v>
      </c>
      <c r="B193" s="8">
        <v>35</v>
      </c>
      <c r="C193" s="5" t="s">
        <v>814</v>
      </c>
      <c r="D193" s="5" t="s">
        <v>605</v>
      </c>
      <c r="E193" s="5" t="s">
        <v>606</v>
      </c>
      <c r="F193" s="20" t="s">
        <v>410</v>
      </c>
    </row>
    <row r="194" spans="1:6" x14ac:dyDescent="0.25">
      <c r="A194" s="5" t="s">
        <v>815</v>
      </c>
      <c r="B194" s="6">
        <v>1900</v>
      </c>
      <c r="C194" s="5" t="s">
        <v>816</v>
      </c>
      <c r="D194" s="5" t="s">
        <v>605</v>
      </c>
      <c r="E194" s="5" t="s">
        <v>606</v>
      </c>
      <c r="F194" s="20" t="s">
        <v>410</v>
      </c>
    </row>
    <row r="195" spans="1:6" x14ac:dyDescent="0.25">
      <c r="A195" s="5" t="s">
        <v>174</v>
      </c>
      <c r="B195" s="8">
        <v>35</v>
      </c>
      <c r="C195" s="5" t="s">
        <v>817</v>
      </c>
      <c r="D195" s="5" t="s">
        <v>605</v>
      </c>
      <c r="E195" s="5" t="s">
        <v>606</v>
      </c>
      <c r="F195" s="20" t="s">
        <v>410</v>
      </c>
    </row>
    <row r="196" spans="1:6" x14ac:dyDescent="0.25">
      <c r="A196" s="5" t="s">
        <v>118</v>
      </c>
      <c r="B196" s="8">
        <v>8</v>
      </c>
      <c r="C196" s="5" t="s">
        <v>818</v>
      </c>
      <c r="D196" s="5" t="s">
        <v>605</v>
      </c>
      <c r="E196" s="5" t="s">
        <v>606</v>
      </c>
      <c r="F196" s="20" t="s">
        <v>410</v>
      </c>
    </row>
    <row r="197" spans="1:6" x14ac:dyDescent="0.25">
      <c r="A197" s="5" t="s">
        <v>819</v>
      </c>
      <c r="B197" s="8">
        <v>8</v>
      </c>
      <c r="C197" s="5" t="s">
        <v>820</v>
      </c>
      <c r="D197" s="5" t="s">
        <v>605</v>
      </c>
      <c r="E197" s="5" t="s">
        <v>606</v>
      </c>
      <c r="F197" s="20" t="s">
        <v>410</v>
      </c>
    </row>
    <row r="198" spans="1:6" x14ac:dyDescent="0.25">
      <c r="A198" s="5" t="s">
        <v>819</v>
      </c>
      <c r="B198" s="8">
        <v>40</v>
      </c>
      <c r="C198" s="5" t="s">
        <v>821</v>
      </c>
      <c r="D198" s="5" t="s">
        <v>605</v>
      </c>
      <c r="E198" s="5" t="s">
        <v>606</v>
      </c>
      <c r="F198" s="20" t="s">
        <v>410</v>
      </c>
    </row>
    <row r="199" spans="1:6" x14ac:dyDescent="0.25">
      <c r="A199" s="5" t="s">
        <v>819</v>
      </c>
      <c r="B199" s="8">
        <v>151.94999999999999</v>
      </c>
      <c r="C199" s="5" t="s">
        <v>822</v>
      </c>
      <c r="D199" s="5" t="s">
        <v>605</v>
      </c>
      <c r="E199" s="5" t="s">
        <v>606</v>
      </c>
      <c r="F199" s="20" t="s">
        <v>410</v>
      </c>
    </row>
    <row r="200" spans="1:6" x14ac:dyDescent="0.25">
      <c r="A200" s="5" t="s">
        <v>374</v>
      </c>
      <c r="B200" s="8">
        <v>35</v>
      </c>
      <c r="C200" s="5" t="s">
        <v>823</v>
      </c>
      <c r="D200" s="5" t="s">
        <v>605</v>
      </c>
      <c r="E200" s="5" t="s">
        <v>606</v>
      </c>
      <c r="F200" s="20" t="s">
        <v>410</v>
      </c>
    </row>
    <row r="201" spans="1:6" x14ac:dyDescent="0.25">
      <c r="A201" s="5" t="s">
        <v>374</v>
      </c>
      <c r="B201" s="8">
        <v>60</v>
      </c>
      <c r="C201" s="5" t="s">
        <v>824</v>
      </c>
      <c r="D201" s="5" t="s">
        <v>605</v>
      </c>
      <c r="E201" s="5" t="s">
        <v>606</v>
      </c>
      <c r="F201" s="20" t="s">
        <v>410</v>
      </c>
    </row>
    <row r="202" spans="1:6" x14ac:dyDescent="0.25">
      <c r="A202" s="5" t="s">
        <v>120</v>
      </c>
      <c r="B202" s="8">
        <v>24</v>
      </c>
      <c r="C202" s="5" t="s">
        <v>825</v>
      </c>
      <c r="D202" s="5" t="s">
        <v>605</v>
      </c>
      <c r="E202" s="5" t="s">
        <v>606</v>
      </c>
      <c r="F202" s="20" t="s">
        <v>410</v>
      </c>
    </row>
    <row r="203" spans="1:6" x14ac:dyDescent="0.25">
      <c r="A203" s="5" t="s">
        <v>120</v>
      </c>
      <c r="B203" s="8">
        <v>35</v>
      </c>
      <c r="C203" s="5" t="s">
        <v>826</v>
      </c>
      <c r="D203" s="5" t="s">
        <v>605</v>
      </c>
      <c r="E203" s="5" t="s">
        <v>606</v>
      </c>
      <c r="F203" s="20" t="s">
        <v>410</v>
      </c>
    </row>
    <row r="204" spans="1:6" x14ac:dyDescent="0.25">
      <c r="A204" s="5" t="s">
        <v>11</v>
      </c>
      <c r="B204" s="8">
        <v>8</v>
      </c>
      <c r="C204" s="5" t="s">
        <v>827</v>
      </c>
      <c r="D204" s="5" t="s">
        <v>605</v>
      </c>
      <c r="E204" s="5" t="s">
        <v>606</v>
      </c>
      <c r="F204" s="20" t="s">
        <v>410</v>
      </c>
    </row>
    <row r="205" spans="1:6" x14ac:dyDescent="0.25">
      <c r="A205" s="5" t="s">
        <v>11</v>
      </c>
      <c r="B205" s="8">
        <v>53.73</v>
      </c>
      <c r="C205" s="5" t="s">
        <v>828</v>
      </c>
      <c r="D205" s="5" t="s">
        <v>605</v>
      </c>
      <c r="E205" s="5" t="s">
        <v>606</v>
      </c>
      <c r="F205" s="20" t="s">
        <v>410</v>
      </c>
    </row>
    <row r="206" spans="1:6" x14ac:dyDescent="0.25">
      <c r="A206" s="5" t="s">
        <v>11</v>
      </c>
      <c r="B206" s="8">
        <v>70</v>
      </c>
      <c r="C206" s="5" t="s">
        <v>829</v>
      </c>
      <c r="D206" s="5" t="s">
        <v>605</v>
      </c>
      <c r="E206" s="5" t="s">
        <v>606</v>
      </c>
      <c r="F206" s="20" t="s">
        <v>410</v>
      </c>
    </row>
    <row r="207" spans="1:6" x14ac:dyDescent="0.25">
      <c r="A207" s="5" t="s">
        <v>11</v>
      </c>
      <c r="B207" s="8">
        <v>100</v>
      </c>
      <c r="C207" s="5" t="s">
        <v>830</v>
      </c>
      <c r="D207" s="5" t="s">
        <v>605</v>
      </c>
      <c r="E207" s="5" t="s">
        <v>606</v>
      </c>
      <c r="F207" s="20" t="s">
        <v>410</v>
      </c>
    </row>
    <row r="208" spans="1:6" x14ac:dyDescent="0.25">
      <c r="A208" s="5" t="s">
        <v>11</v>
      </c>
      <c r="B208" s="8">
        <v>100</v>
      </c>
      <c r="C208" s="5" t="s">
        <v>830</v>
      </c>
      <c r="D208" s="5" t="s">
        <v>605</v>
      </c>
      <c r="E208" s="5" t="s">
        <v>606</v>
      </c>
      <c r="F208" s="20" t="s">
        <v>410</v>
      </c>
    </row>
    <row r="209" spans="1:6" x14ac:dyDescent="0.25">
      <c r="A209" s="5" t="s">
        <v>377</v>
      </c>
      <c r="B209" s="8">
        <v>35</v>
      </c>
      <c r="C209" s="5" t="s">
        <v>831</v>
      </c>
      <c r="D209" s="5" t="s">
        <v>605</v>
      </c>
      <c r="E209" s="5" t="s">
        <v>606</v>
      </c>
      <c r="F209" s="20" t="s">
        <v>410</v>
      </c>
    </row>
    <row r="210" spans="1:6" x14ac:dyDescent="0.25">
      <c r="A210" s="5" t="s">
        <v>180</v>
      </c>
      <c r="B210" s="8">
        <v>65</v>
      </c>
      <c r="C210" s="5" t="s">
        <v>832</v>
      </c>
      <c r="D210" s="5" t="s">
        <v>605</v>
      </c>
      <c r="E210" s="5" t="s">
        <v>606</v>
      </c>
      <c r="F210" s="20" t="s">
        <v>410</v>
      </c>
    </row>
    <row r="211" spans="1:6" x14ac:dyDescent="0.25">
      <c r="A211" s="5" t="s">
        <v>197</v>
      </c>
      <c r="B211" s="8">
        <v>16</v>
      </c>
      <c r="C211" s="5" t="s">
        <v>833</v>
      </c>
      <c r="D211" s="5" t="s">
        <v>605</v>
      </c>
      <c r="E211" s="5" t="s">
        <v>606</v>
      </c>
      <c r="F211" s="20" t="s">
        <v>410</v>
      </c>
    </row>
    <row r="212" spans="1:6" x14ac:dyDescent="0.25">
      <c r="A212" s="5" t="s">
        <v>197</v>
      </c>
      <c r="B212" s="8">
        <v>140</v>
      </c>
      <c r="C212" s="5" t="s">
        <v>834</v>
      </c>
      <c r="D212" s="5" t="s">
        <v>605</v>
      </c>
      <c r="E212" s="5" t="s">
        <v>606</v>
      </c>
      <c r="F212" s="20" t="s">
        <v>410</v>
      </c>
    </row>
    <row r="213" spans="1:6" x14ac:dyDescent="0.25">
      <c r="A213" s="5" t="s">
        <v>162</v>
      </c>
      <c r="B213" s="8">
        <v>35</v>
      </c>
      <c r="C213" s="5" t="s">
        <v>835</v>
      </c>
      <c r="D213" s="5" t="s">
        <v>605</v>
      </c>
      <c r="E213" s="5" t="s">
        <v>606</v>
      </c>
      <c r="F213" s="20" t="s">
        <v>410</v>
      </c>
    </row>
    <row r="214" spans="1:6" x14ac:dyDescent="0.25">
      <c r="A214" s="5" t="s">
        <v>836</v>
      </c>
      <c r="B214" s="8">
        <v>201</v>
      </c>
      <c r="C214" s="5" t="s">
        <v>837</v>
      </c>
      <c r="D214" s="5" t="s">
        <v>605</v>
      </c>
      <c r="E214" s="5" t="s">
        <v>606</v>
      </c>
      <c r="F214" s="20" t="s">
        <v>410</v>
      </c>
    </row>
    <row r="215" spans="1:6" x14ac:dyDescent="0.25">
      <c r="A215" s="5" t="s">
        <v>836</v>
      </c>
      <c r="B215" s="6">
        <v>1900</v>
      </c>
      <c r="C215" s="5" t="s">
        <v>838</v>
      </c>
      <c r="D215" s="5" t="s">
        <v>605</v>
      </c>
      <c r="E215" s="5" t="s">
        <v>606</v>
      </c>
      <c r="F215" s="20" t="s">
        <v>410</v>
      </c>
    </row>
    <row r="216" spans="1:6" x14ac:dyDescent="0.25">
      <c r="A216" s="5" t="s">
        <v>839</v>
      </c>
      <c r="B216" s="8">
        <v>75</v>
      </c>
      <c r="C216" s="5" t="s">
        <v>840</v>
      </c>
      <c r="D216" s="5" t="s">
        <v>605</v>
      </c>
      <c r="E216" s="5" t="s">
        <v>606</v>
      </c>
      <c r="F216" s="20" t="s">
        <v>410</v>
      </c>
    </row>
    <row r="217" spans="1:6" x14ac:dyDescent="0.25">
      <c r="A217" s="5" t="s">
        <v>841</v>
      </c>
      <c r="B217" s="8">
        <v>500</v>
      </c>
      <c r="C217" s="5" t="s">
        <v>842</v>
      </c>
      <c r="D217" s="5" t="s">
        <v>605</v>
      </c>
      <c r="E217" s="5" t="s">
        <v>606</v>
      </c>
      <c r="F217" s="20" t="s">
        <v>410</v>
      </c>
    </row>
    <row r="218" spans="1:6" x14ac:dyDescent="0.25">
      <c r="A218" s="5" t="s">
        <v>14</v>
      </c>
      <c r="B218" s="8">
        <v>16</v>
      </c>
      <c r="C218" s="5" t="s">
        <v>843</v>
      </c>
      <c r="D218" s="5" t="s">
        <v>605</v>
      </c>
      <c r="E218" s="5" t="s">
        <v>606</v>
      </c>
      <c r="F218" s="20" t="s">
        <v>410</v>
      </c>
    </row>
    <row r="219" spans="1:6" x14ac:dyDescent="0.25">
      <c r="A219" s="5" t="s">
        <v>14</v>
      </c>
      <c r="B219" s="8">
        <v>110.21</v>
      </c>
      <c r="C219" s="5" t="s">
        <v>844</v>
      </c>
      <c r="D219" s="5" t="s">
        <v>605</v>
      </c>
      <c r="E219" s="5" t="s">
        <v>606</v>
      </c>
      <c r="F219" s="20" t="s">
        <v>410</v>
      </c>
    </row>
    <row r="220" spans="1:6" x14ac:dyDescent="0.25">
      <c r="A220" s="5" t="s">
        <v>14</v>
      </c>
      <c r="B220" s="8">
        <v>222</v>
      </c>
      <c r="C220" s="5" t="s">
        <v>845</v>
      </c>
      <c r="D220" s="5" t="s">
        <v>605</v>
      </c>
      <c r="E220" s="5" t="s">
        <v>606</v>
      </c>
      <c r="F220" s="20" t="s">
        <v>410</v>
      </c>
    </row>
    <row r="221" spans="1:6" x14ac:dyDescent="0.25">
      <c r="A221" s="5" t="s">
        <v>319</v>
      </c>
      <c r="B221" s="8">
        <v>8</v>
      </c>
      <c r="C221" s="5" t="s">
        <v>846</v>
      </c>
      <c r="D221" s="5" t="s">
        <v>605</v>
      </c>
      <c r="E221" s="5" t="s">
        <v>606</v>
      </c>
      <c r="F221" s="20" t="s">
        <v>410</v>
      </c>
    </row>
    <row r="222" spans="1:6" x14ac:dyDescent="0.25">
      <c r="A222" s="5" t="s">
        <v>123</v>
      </c>
      <c r="B222" s="8">
        <v>8</v>
      </c>
      <c r="C222" s="5" t="s">
        <v>847</v>
      </c>
      <c r="D222" s="5" t="s">
        <v>605</v>
      </c>
      <c r="E222" s="5" t="s">
        <v>606</v>
      </c>
      <c r="F222" s="20" t="s">
        <v>410</v>
      </c>
    </row>
    <row r="223" spans="1:6" x14ac:dyDescent="0.25">
      <c r="A223" s="5" t="s">
        <v>848</v>
      </c>
      <c r="B223" s="8">
        <v>60</v>
      </c>
      <c r="C223" s="5" t="s">
        <v>849</v>
      </c>
      <c r="D223" s="5" t="s">
        <v>605</v>
      </c>
      <c r="E223" s="5" t="s">
        <v>606</v>
      </c>
      <c r="F223" s="20" t="s">
        <v>410</v>
      </c>
    </row>
    <row r="224" spans="1:6" x14ac:dyDescent="0.25">
      <c r="A224" s="5" t="s">
        <v>125</v>
      </c>
      <c r="B224" s="8">
        <v>16</v>
      </c>
      <c r="C224" s="5" t="s">
        <v>850</v>
      </c>
      <c r="D224" s="5" t="s">
        <v>605</v>
      </c>
      <c r="E224" s="5" t="s">
        <v>606</v>
      </c>
      <c r="F224" s="20" t="s">
        <v>410</v>
      </c>
    </row>
    <row r="225" spans="1:6" x14ac:dyDescent="0.25">
      <c r="A225" s="5" t="s">
        <v>125</v>
      </c>
      <c r="B225" s="8">
        <v>111</v>
      </c>
      <c r="C225" s="5" t="s">
        <v>851</v>
      </c>
      <c r="D225" s="5" t="s">
        <v>605</v>
      </c>
      <c r="E225" s="5" t="s">
        <v>606</v>
      </c>
      <c r="F225" s="20" t="s">
        <v>410</v>
      </c>
    </row>
    <row r="226" spans="1:6" x14ac:dyDescent="0.25">
      <c r="A226" s="5" t="s">
        <v>181</v>
      </c>
      <c r="B226" s="8">
        <v>37</v>
      </c>
      <c r="C226" s="5" t="s">
        <v>852</v>
      </c>
      <c r="D226" s="5" t="s">
        <v>605</v>
      </c>
      <c r="E226" s="5" t="s">
        <v>606</v>
      </c>
      <c r="F226" s="20" t="s">
        <v>410</v>
      </c>
    </row>
    <row r="227" spans="1:6" x14ac:dyDescent="0.25">
      <c r="A227" s="5" t="s">
        <v>181</v>
      </c>
      <c r="B227" s="8">
        <v>45</v>
      </c>
      <c r="C227" s="5" t="s">
        <v>853</v>
      </c>
      <c r="D227" s="5" t="s">
        <v>605</v>
      </c>
      <c r="E227" s="5" t="s">
        <v>606</v>
      </c>
      <c r="F227" s="20" t="s">
        <v>410</v>
      </c>
    </row>
    <row r="228" spans="1:6" x14ac:dyDescent="0.25">
      <c r="A228" s="5" t="s">
        <v>181</v>
      </c>
      <c r="B228" s="8">
        <v>70</v>
      </c>
      <c r="C228" s="5" t="s">
        <v>854</v>
      </c>
      <c r="D228" s="5" t="s">
        <v>605</v>
      </c>
      <c r="E228" s="5" t="s">
        <v>606</v>
      </c>
      <c r="F228" s="20" t="s">
        <v>410</v>
      </c>
    </row>
    <row r="229" spans="1:6" x14ac:dyDescent="0.25">
      <c r="A229" s="5" t="s">
        <v>21</v>
      </c>
      <c r="B229" s="8">
        <v>8</v>
      </c>
      <c r="C229" s="5" t="s">
        <v>855</v>
      </c>
      <c r="D229" s="5" t="s">
        <v>605</v>
      </c>
      <c r="E229" s="5" t="s">
        <v>606</v>
      </c>
      <c r="F229" s="20" t="s">
        <v>410</v>
      </c>
    </row>
    <row r="230" spans="1:6" x14ac:dyDescent="0.25">
      <c r="A230" s="5" t="s">
        <v>16</v>
      </c>
      <c r="B230" s="8">
        <v>8</v>
      </c>
      <c r="C230" s="5" t="s">
        <v>856</v>
      </c>
      <c r="D230" s="5" t="s">
        <v>605</v>
      </c>
      <c r="E230" s="5" t="s">
        <v>606</v>
      </c>
      <c r="F230" s="20" t="s">
        <v>410</v>
      </c>
    </row>
    <row r="231" spans="1:6" x14ac:dyDescent="0.25">
      <c r="A231" s="5" t="s">
        <v>16</v>
      </c>
      <c r="B231" s="8">
        <v>148</v>
      </c>
      <c r="C231" s="5" t="s">
        <v>857</v>
      </c>
      <c r="D231" s="5" t="s">
        <v>605</v>
      </c>
      <c r="E231" s="5" t="s">
        <v>606</v>
      </c>
      <c r="F231" s="20" t="s">
        <v>410</v>
      </c>
    </row>
    <row r="232" spans="1:6" x14ac:dyDescent="0.25">
      <c r="A232" s="5" t="s">
        <v>211</v>
      </c>
      <c r="B232" s="8">
        <v>74</v>
      </c>
      <c r="C232" s="5" t="s">
        <v>858</v>
      </c>
      <c r="D232" s="5" t="s">
        <v>605</v>
      </c>
      <c r="E232" s="5" t="s">
        <v>606</v>
      </c>
      <c r="F232" s="20" t="s">
        <v>410</v>
      </c>
    </row>
    <row r="233" spans="1:6" x14ac:dyDescent="0.25">
      <c r="A233" s="5" t="s">
        <v>333</v>
      </c>
      <c r="B233" s="8">
        <v>8</v>
      </c>
      <c r="C233" s="5" t="s">
        <v>859</v>
      </c>
      <c r="D233" s="5" t="s">
        <v>605</v>
      </c>
      <c r="E233" s="5" t="s">
        <v>606</v>
      </c>
      <c r="F233" s="20" t="s">
        <v>410</v>
      </c>
    </row>
    <row r="234" spans="1:6" x14ac:dyDescent="0.25">
      <c r="A234" s="5" t="s">
        <v>333</v>
      </c>
      <c r="B234" s="8">
        <v>141</v>
      </c>
      <c r="C234" s="5" t="s">
        <v>860</v>
      </c>
      <c r="D234" s="5" t="s">
        <v>605</v>
      </c>
      <c r="E234" s="5" t="s">
        <v>606</v>
      </c>
      <c r="F234" s="20" t="s">
        <v>410</v>
      </c>
    </row>
    <row r="235" spans="1:6" x14ac:dyDescent="0.25">
      <c r="A235" s="5" t="s">
        <v>861</v>
      </c>
      <c r="B235" s="6">
        <v>2000</v>
      </c>
      <c r="C235" s="5" t="s">
        <v>862</v>
      </c>
      <c r="D235" s="5" t="s">
        <v>605</v>
      </c>
      <c r="E235" s="5" t="s">
        <v>606</v>
      </c>
      <c r="F235" s="20" t="s">
        <v>410</v>
      </c>
    </row>
    <row r="236" spans="1:6" x14ac:dyDescent="0.25">
      <c r="A236" s="5" t="s">
        <v>182</v>
      </c>
      <c r="B236" s="8">
        <v>50</v>
      </c>
      <c r="C236" s="5" t="s">
        <v>863</v>
      </c>
      <c r="D236" s="5" t="s">
        <v>605</v>
      </c>
      <c r="E236" s="5" t="s">
        <v>606</v>
      </c>
      <c r="F236" s="20" t="s">
        <v>410</v>
      </c>
    </row>
    <row r="237" spans="1:6" x14ac:dyDescent="0.25">
      <c r="A237" s="5" t="s">
        <v>182</v>
      </c>
      <c r="B237" s="8">
        <v>65.67</v>
      </c>
      <c r="C237" s="5" t="s">
        <v>864</v>
      </c>
      <c r="D237" s="5" t="s">
        <v>605</v>
      </c>
      <c r="E237" s="5" t="s">
        <v>606</v>
      </c>
      <c r="F237" s="20" t="s">
        <v>410</v>
      </c>
    </row>
    <row r="238" spans="1:6" ht="17.25" customHeight="1" x14ac:dyDescent="0.25">
      <c r="A238" s="5" t="s">
        <v>182</v>
      </c>
      <c r="B238" s="8">
        <v>250</v>
      </c>
      <c r="C238" s="5" t="s">
        <v>865</v>
      </c>
      <c r="D238" s="5" t="s">
        <v>605</v>
      </c>
      <c r="E238" s="5" t="s">
        <v>606</v>
      </c>
      <c r="F238" s="20" t="s">
        <v>410</v>
      </c>
    </row>
    <row r="239" spans="1:6" x14ac:dyDescent="0.25">
      <c r="A239" s="5" t="s">
        <v>383</v>
      </c>
      <c r="B239" s="8">
        <v>37</v>
      </c>
      <c r="C239" s="5" t="s">
        <v>866</v>
      </c>
      <c r="D239" s="5" t="s">
        <v>605</v>
      </c>
      <c r="E239" s="5" t="s">
        <v>606</v>
      </c>
      <c r="F239" s="20" t="s">
        <v>410</v>
      </c>
    </row>
    <row r="240" spans="1:6" x14ac:dyDescent="0.25">
      <c r="A240" s="5" t="s">
        <v>383</v>
      </c>
      <c r="B240" s="8">
        <v>400</v>
      </c>
      <c r="C240" s="5" t="s">
        <v>867</v>
      </c>
      <c r="D240" s="5" t="s">
        <v>605</v>
      </c>
      <c r="E240" s="5" t="s">
        <v>606</v>
      </c>
      <c r="F240" s="20" t="s">
        <v>410</v>
      </c>
    </row>
    <row r="241" spans="1:6" x14ac:dyDescent="0.25">
      <c r="A241" s="5" t="s">
        <v>43</v>
      </c>
      <c r="B241" s="8">
        <v>24</v>
      </c>
      <c r="C241" s="5" t="s">
        <v>868</v>
      </c>
      <c r="D241" s="5" t="s">
        <v>605</v>
      </c>
      <c r="E241" s="5" t="s">
        <v>606</v>
      </c>
      <c r="F241" s="20" t="s">
        <v>410</v>
      </c>
    </row>
    <row r="242" spans="1:6" x14ac:dyDescent="0.25">
      <c r="A242" s="5" t="s">
        <v>43</v>
      </c>
      <c r="B242" s="8">
        <v>37</v>
      </c>
      <c r="C242" s="5" t="s">
        <v>869</v>
      </c>
      <c r="D242" s="5" t="s">
        <v>605</v>
      </c>
      <c r="E242" s="5" t="s">
        <v>606</v>
      </c>
      <c r="F242" s="20" t="s">
        <v>410</v>
      </c>
    </row>
    <row r="243" spans="1:6" x14ac:dyDescent="0.25">
      <c r="A243" s="5" t="s">
        <v>43</v>
      </c>
      <c r="B243" s="8">
        <v>254.2</v>
      </c>
      <c r="C243" s="5" t="s">
        <v>870</v>
      </c>
      <c r="D243" s="5" t="s">
        <v>605</v>
      </c>
      <c r="E243" s="5" t="s">
        <v>606</v>
      </c>
      <c r="F243" s="20" t="s">
        <v>410</v>
      </c>
    </row>
    <row r="244" spans="1:6" x14ac:dyDescent="0.25">
      <c r="A244" s="5" t="s">
        <v>385</v>
      </c>
      <c r="B244" s="8">
        <v>37</v>
      </c>
      <c r="C244" s="5" t="s">
        <v>871</v>
      </c>
      <c r="D244" s="5" t="s">
        <v>605</v>
      </c>
      <c r="E244" s="5" t="s">
        <v>606</v>
      </c>
      <c r="F244" s="20" t="s">
        <v>410</v>
      </c>
    </row>
    <row r="245" spans="1:6" x14ac:dyDescent="0.25">
      <c r="A245" s="5" t="s">
        <v>251</v>
      </c>
      <c r="B245" s="8">
        <v>60</v>
      </c>
      <c r="C245" s="5" t="s">
        <v>872</v>
      </c>
      <c r="D245" s="5" t="s">
        <v>605</v>
      </c>
      <c r="E245" s="5" t="s">
        <v>606</v>
      </c>
      <c r="F245" s="20" t="s">
        <v>410</v>
      </c>
    </row>
    <row r="246" spans="1:6" x14ac:dyDescent="0.25">
      <c r="A246" s="5" t="s">
        <v>251</v>
      </c>
      <c r="B246" s="8">
        <v>74</v>
      </c>
      <c r="C246" s="5" t="s">
        <v>873</v>
      </c>
      <c r="D246" s="5" t="s">
        <v>605</v>
      </c>
      <c r="E246" s="5" t="s">
        <v>606</v>
      </c>
      <c r="F246" s="20" t="s">
        <v>410</v>
      </c>
    </row>
    <row r="247" spans="1:6" x14ac:dyDescent="0.25">
      <c r="A247" s="5" t="s">
        <v>874</v>
      </c>
      <c r="B247" s="8">
        <v>16</v>
      </c>
      <c r="C247" s="5" t="s">
        <v>875</v>
      </c>
      <c r="D247" s="5" t="s">
        <v>605</v>
      </c>
      <c r="E247" s="5" t="s">
        <v>606</v>
      </c>
      <c r="F247" s="20" t="s">
        <v>410</v>
      </c>
    </row>
    <row r="248" spans="1:6" x14ac:dyDescent="0.25">
      <c r="A248" s="5" t="s">
        <v>874</v>
      </c>
      <c r="B248" s="8">
        <v>37</v>
      </c>
      <c r="C248" s="5" t="s">
        <v>876</v>
      </c>
      <c r="D248" s="5" t="s">
        <v>605</v>
      </c>
      <c r="E248" s="5" t="s">
        <v>606</v>
      </c>
      <c r="F248" s="20" t="s">
        <v>410</v>
      </c>
    </row>
    <row r="249" spans="1:6" x14ac:dyDescent="0.25">
      <c r="A249" s="5" t="s">
        <v>18</v>
      </c>
      <c r="B249" s="8">
        <v>8</v>
      </c>
      <c r="C249" s="5" t="s">
        <v>877</v>
      </c>
      <c r="D249" s="5" t="s">
        <v>605</v>
      </c>
      <c r="E249" s="5" t="s">
        <v>606</v>
      </c>
      <c r="F249" s="20" t="s">
        <v>410</v>
      </c>
    </row>
    <row r="250" spans="1:6" x14ac:dyDescent="0.25">
      <c r="A250" s="5" t="s">
        <v>18</v>
      </c>
      <c r="B250" s="8">
        <v>37</v>
      </c>
      <c r="C250" s="5" t="s">
        <v>878</v>
      </c>
      <c r="D250" s="5" t="s">
        <v>605</v>
      </c>
      <c r="E250" s="5" t="s">
        <v>606</v>
      </c>
      <c r="F250" s="20" t="s">
        <v>410</v>
      </c>
    </row>
    <row r="251" spans="1:6" x14ac:dyDescent="0.25">
      <c r="A251" s="5" t="s">
        <v>388</v>
      </c>
      <c r="B251" s="8">
        <v>37</v>
      </c>
      <c r="C251" s="5" t="s">
        <v>879</v>
      </c>
      <c r="D251" s="5" t="s">
        <v>605</v>
      </c>
      <c r="E251" s="5" t="s">
        <v>606</v>
      </c>
      <c r="F251" s="20" t="s">
        <v>410</v>
      </c>
    </row>
    <row r="252" spans="1:6" x14ac:dyDescent="0.25">
      <c r="A252" s="5" t="s">
        <v>880</v>
      </c>
      <c r="B252" s="8">
        <v>37</v>
      </c>
      <c r="C252" s="5" t="s">
        <v>881</v>
      </c>
      <c r="D252" s="5" t="s">
        <v>605</v>
      </c>
      <c r="E252" s="5" t="s">
        <v>606</v>
      </c>
      <c r="F252" s="20" t="s">
        <v>410</v>
      </c>
    </row>
    <row r="253" spans="1:6" x14ac:dyDescent="0.25">
      <c r="A253" s="5" t="s">
        <v>880</v>
      </c>
      <c r="B253" s="8">
        <v>90</v>
      </c>
      <c r="C253" s="5" t="s">
        <v>882</v>
      </c>
      <c r="D253" s="5" t="s">
        <v>605</v>
      </c>
      <c r="E253" s="5" t="s">
        <v>606</v>
      </c>
      <c r="F253" s="20" t="s">
        <v>410</v>
      </c>
    </row>
    <row r="254" spans="1:6" x14ac:dyDescent="0.25">
      <c r="A254" s="5" t="s">
        <v>148</v>
      </c>
      <c r="B254" s="6">
        <v>2000</v>
      </c>
      <c r="C254" s="5" t="s">
        <v>883</v>
      </c>
      <c r="D254" s="5" t="s">
        <v>605</v>
      </c>
      <c r="E254" s="5" t="s">
        <v>606</v>
      </c>
      <c r="F254" s="20" t="s">
        <v>410</v>
      </c>
    </row>
    <row r="255" spans="1:6" x14ac:dyDescent="0.25">
      <c r="A255" s="5" t="s">
        <v>150</v>
      </c>
      <c r="B255" s="8">
        <v>37</v>
      </c>
      <c r="C255" s="5" t="s">
        <v>884</v>
      </c>
      <c r="D255" s="5" t="s">
        <v>605</v>
      </c>
      <c r="E255" s="5" t="s">
        <v>606</v>
      </c>
      <c r="F255" s="20" t="s">
        <v>410</v>
      </c>
    </row>
    <row r="256" spans="1:6" x14ac:dyDescent="0.25">
      <c r="A256" s="5" t="s">
        <v>390</v>
      </c>
      <c r="B256" s="8">
        <v>37</v>
      </c>
      <c r="C256" s="5" t="s">
        <v>885</v>
      </c>
      <c r="D256" s="5" t="s">
        <v>605</v>
      </c>
      <c r="E256" s="5" t="s">
        <v>606</v>
      </c>
      <c r="F256" s="20" t="s">
        <v>410</v>
      </c>
    </row>
    <row r="257" spans="1:6" x14ac:dyDescent="0.25">
      <c r="A257" s="5" t="s">
        <v>390</v>
      </c>
      <c r="B257" s="8">
        <v>400</v>
      </c>
      <c r="C257" s="5" t="s">
        <v>886</v>
      </c>
      <c r="D257" s="5" t="s">
        <v>605</v>
      </c>
      <c r="E257" s="5" t="s">
        <v>606</v>
      </c>
      <c r="F257" s="20" t="s">
        <v>410</v>
      </c>
    </row>
    <row r="258" spans="1:6" x14ac:dyDescent="0.25">
      <c r="A258" s="5" t="s">
        <v>24</v>
      </c>
      <c r="B258" s="8">
        <v>8</v>
      </c>
      <c r="C258" s="5" t="s">
        <v>887</v>
      </c>
      <c r="D258" s="5" t="s">
        <v>605</v>
      </c>
      <c r="E258" s="5" t="s">
        <v>606</v>
      </c>
      <c r="F258" s="20" t="s">
        <v>410</v>
      </c>
    </row>
    <row r="259" spans="1:6" x14ac:dyDescent="0.25">
      <c r="A259" s="5" t="s">
        <v>152</v>
      </c>
      <c r="B259" s="8">
        <v>74</v>
      </c>
      <c r="C259" s="5" t="s">
        <v>888</v>
      </c>
      <c r="D259" s="5" t="s">
        <v>605</v>
      </c>
      <c r="E259" s="5" t="s">
        <v>606</v>
      </c>
      <c r="F259" s="20" t="s">
        <v>410</v>
      </c>
    </row>
    <row r="260" spans="1:6" x14ac:dyDescent="0.25">
      <c r="A260" s="5" t="s">
        <v>152</v>
      </c>
      <c r="B260" s="8">
        <v>400</v>
      </c>
      <c r="C260" s="5" t="s">
        <v>889</v>
      </c>
      <c r="D260" s="5" t="s">
        <v>605</v>
      </c>
      <c r="E260" s="5" t="s">
        <v>606</v>
      </c>
      <c r="F260" s="20" t="s">
        <v>410</v>
      </c>
    </row>
    <row r="261" spans="1:6" x14ac:dyDescent="0.25">
      <c r="A261" s="5" t="s">
        <v>47</v>
      </c>
      <c r="B261" s="8">
        <v>24</v>
      </c>
      <c r="C261" s="5" t="s">
        <v>890</v>
      </c>
      <c r="D261" s="5" t="s">
        <v>605</v>
      </c>
      <c r="E261" s="5" t="s">
        <v>606</v>
      </c>
      <c r="F261" s="20" t="s">
        <v>410</v>
      </c>
    </row>
    <row r="262" spans="1:6" x14ac:dyDescent="0.25">
      <c r="A262" s="5" t="s">
        <v>236</v>
      </c>
      <c r="B262" s="8">
        <v>8</v>
      </c>
      <c r="C262" s="5" t="s">
        <v>891</v>
      </c>
      <c r="D262" s="5" t="s">
        <v>605</v>
      </c>
      <c r="E262" s="5" t="s">
        <v>606</v>
      </c>
      <c r="F262" s="20" t="s">
        <v>410</v>
      </c>
    </row>
    <row r="263" spans="1:6" x14ac:dyDescent="0.25">
      <c r="A263" s="5" t="s">
        <v>236</v>
      </c>
      <c r="B263" s="8">
        <v>51</v>
      </c>
      <c r="C263" s="5" t="s">
        <v>892</v>
      </c>
      <c r="D263" s="5" t="s">
        <v>605</v>
      </c>
      <c r="E263" s="5" t="s">
        <v>606</v>
      </c>
      <c r="F263" s="20" t="s">
        <v>410</v>
      </c>
    </row>
    <row r="264" spans="1:6" x14ac:dyDescent="0.25">
      <c r="A264" s="5" t="s">
        <v>236</v>
      </c>
      <c r="B264" s="8">
        <v>74</v>
      </c>
      <c r="C264" s="5" t="s">
        <v>893</v>
      </c>
      <c r="D264" s="5" t="s">
        <v>605</v>
      </c>
      <c r="E264" s="5" t="s">
        <v>606</v>
      </c>
      <c r="F264" s="20" t="s">
        <v>410</v>
      </c>
    </row>
    <row r="265" spans="1:6" x14ac:dyDescent="0.25">
      <c r="A265" s="5" t="s">
        <v>894</v>
      </c>
      <c r="B265" s="8">
        <v>60</v>
      </c>
      <c r="C265" s="5" t="s">
        <v>895</v>
      </c>
      <c r="D265" s="5" t="s">
        <v>605</v>
      </c>
      <c r="E265" s="5" t="s">
        <v>606</v>
      </c>
      <c r="F265" s="20" t="s">
        <v>410</v>
      </c>
    </row>
    <row r="266" spans="1:6" x14ac:dyDescent="0.25">
      <c r="A266" s="5" t="s">
        <v>599</v>
      </c>
      <c r="B266" s="8">
        <v>35</v>
      </c>
      <c r="C266" s="5" t="s">
        <v>896</v>
      </c>
      <c r="D266" s="5" t="s">
        <v>605</v>
      </c>
      <c r="E266" s="5" t="s">
        <v>606</v>
      </c>
      <c r="F266" s="20" t="s">
        <v>410</v>
      </c>
    </row>
    <row r="267" spans="1:6" x14ac:dyDescent="0.25">
      <c r="A267" s="5" t="s">
        <v>154</v>
      </c>
      <c r="B267" s="8">
        <v>37</v>
      </c>
      <c r="C267" s="5" t="s">
        <v>897</v>
      </c>
      <c r="D267" s="5" t="s">
        <v>605</v>
      </c>
      <c r="E267" s="5" t="s">
        <v>606</v>
      </c>
      <c r="F267" s="20" t="s">
        <v>410</v>
      </c>
    </row>
    <row r="268" spans="1:6" x14ac:dyDescent="0.25">
      <c r="A268" s="5" t="s">
        <v>190</v>
      </c>
      <c r="B268" s="8">
        <v>8</v>
      </c>
      <c r="C268" s="5" t="s">
        <v>898</v>
      </c>
      <c r="D268" s="5" t="s">
        <v>605</v>
      </c>
      <c r="E268" s="5" t="s">
        <v>606</v>
      </c>
      <c r="F268" s="20" t="s">
        <v>410</v>
      </c>
    </row>
    <row r="269" spans="1:6" x14ac:dyDescent="0.25">
      <c r="A269" s="5" t="s">
        <v>190</v>
      </c>
      <c r="B269" s="8">
        <v>37</v>
      </c>
      <c r="C269" s="5" t="s">
        <v>899</v>
      </c>
      <c r="D269" s="5" t="s">
        <v>605</v>
      </c>
      <c r="E269" s="5" t="s">
        <v>606</v>
      </c>
      <c r="F269" s="20" t="s">
        <v>410</v>
      </c>
    </row>
    <row r="270" spans="1:6" x14ac:dyDescent="0.25">
      <c r="A270" s="5" t="s">
        <v>900</v>
      </c>
      <c r="B270" s="8">
        <v>30</v>
      </c>
      <c r="C270" s="5" t="s">
        <v>901</v>
      </c>
      <c r="D270" s="5" t="s">
        <v>605</v>
      </c>
      <c r="E270" s="5" t="s">
        <v>606</v>
      </c>
      <c r="F270" s="20" t="s">
        <v>410</v>
      </c>
    </row>
    <row r="271" spans="1:6" x14ac:dyDescent="0.25">
      <c r="A271" s="5" t="s">
        <v>900</v>
      </c>
      <c r="B271" s="8">
        <v>90</v>
      </c>
      <c r="C271" s="5" t="s">
        <v>902</v>
      </c>
      <c r="D271" s="5" t="s">
        <v>605</v>
      </c>
      <c r="E271" s="5" t="s">
        <v>606</v>
      </c>
      <c r="F271" s="20" t="s">
        <v>410</v>
      </c>
    </row>
    <row r="272" spans="1:6" x14ac:dyDescent="0.25">
      <c r="A272" s="5" t="s">
        <v>903</v>
      </c>
      <c r="B272" s="6">
        <v>2000</v>
      </c>
      <c r="C272" s="5" t="s">
        <v>904</v>
      </c>
      <c r="D272" s="5" t="s">
        <v>605</v>
      </c>
      <c r="E272" s="5" t="s">
        <v>606</v>
      </c>
      <c r="F272" s="20" t="s">
        <v>410</v>
      </c>
    </row>
    <row r="273" spans="1:6" x14ac:dyDescent="0.25">
      <c r="A273" s="5" t="s">
        <v>903</v>
      </c>
      <c r="B273" s="6">
        <v>2500</v>
      </c>
      <c r="C273" s="5" t="s">
        <v>905</v>
      </c>
      <c r="D273" s="5" t="s">
        <v>605</v>
      </c>
      <c r="E273" s="5" t="s">
        <v>606</v>
      </c>
      <c r="F273" s="20" t="s">
        <v>410</v>
      </c>
    </row>
    <row r="274" spans="1:6" x14ac:dyDescent="0.25">
      <c r="A274" s="7" t="s">
        <v>9</v>
      </c>
      <c r="B274" s="23">
        <f>SUM(B1:B273)</f>
        <v>43740.69999999999</v>
      </c>
      <c r="C274" s="7"/>
      <c r="D274" s="7"/>
      <c r="E274" s="7"/>
      <c r="F274" s="20"/>
    </row>
    <row r="275" spans="1:6" x14ac:dyDescent="0.25">
      <c r="A275" s="1"/>
      <c r="B275" s="1"/>
      <c r="C275" s="1"/>
      <c r="D275" s="1"/>
      <c r="E275" s="1"/>
    </row>
    <row r="276" spans="1:6" x14ac:dyDescent="0.25">
      <c r="A276" s="1"/>
      <c r="B276" s="1"/>
      <c r="C276" s="1"/>
      <c r="D276" s="1"/>
      <c r="E276" s="1"/>
    </row>
  </sheetData>
  <pageMargins left="0.7" right="0.7" top="0.75" bottom="0.75" header="0.3" footer="0.3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87"/>
  <sheetViews>
    <sheetView topLeftCell="A64" workbookViewId="0">
      <selection activeCell="C110" sqref="C110"/>
    </sheetView>
  </sheetViews>
  <sheetFormatPr defaultRowHeight="15" x14ac:dyDescent="0.25"/>
  <cols>
    <col min="1" max="1" width="14.5703125" customWidth="1"/>
    <col min="2" max="2" width="13.28515625" customWidth="1"/>
    <col min="3" max="3" width="79" customWidth="1"/>
    <col min="4" max="4" width="19.85546875" customWidth="1"/>
    <col min="5" max="5" width="16.42578125" customWidth="1"/>
    <col min="6" max="6" width="20.7109375" customWidth="1"/>
  </cols>
  <sheetData>
    <row r="1" spans="1:6" x14ac:dyDescent="0.25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24" t="s">
        <v>971</v>
      </c>
    </row>
    <row r="2" spans="1:6" x14ac:dyDescent="0.25">
      <c r="A2" s="5" t="s">
        <v>29</v>
      </c>
      <c r="B2" s="8">
        <v>16</v>
      </c>
      <c r="C2" s="5" t="s">
        <v>906</v>
      </c>
      <c r="D2" s="5" t="s">
        <v>907</v>
      </c>
      <c r="E2" s="5" t="s">
        <v>908</v>
      </c>
      <c r="F2" s="4"/>
    </row>
    <row r="3" spans="1:6" x14ac:dyDescent="0.25">
      <c r="A3" s="5" t="s">
        <v>464</v>
      </c>
      <c r="B3" s="6">
        <v>1000</v>
      </c>
      <c r="C3" s="5" t="s">
        <v>909</v>
      </c>
      <c r="D3" s="5" t="s">
        <v>907</v>
      </c>
      <c r="E3" s="5" t="s">
        <v>908</v>
      </c>
      <c r="F3" s="4"/>
    </row>
    <row r="4" spans="1:6" x14ac:dyDescent="0.25">
      <c r="A4" s="5" t="s">
        <v>285</v>
      </c>
      <c r="B4" s="6">
        <v>4700.55</v>
      </c>
      <c r="C4" s="5" t="s">
        <v>912</v>
      </c>
      <c r="D4" s="5" t="s">
        <v>913</v>
      </c>
      <c r="E4" s="5" t="s">
        <v>908</v>
      </c>
      <c r="F4" s="4"/>
    </row>
    <row r="5" spans="1:6" x14ac:dyDescent="0.25">
      <c r="A5" s="5" t="s">
        <v>72</v>
      </c>
      <c r="B5" s="6">
        <v>3572</v>
      </c>
      <c r="C5" s="5" t="s">
        <v>914</v>
      </c>
      <c r="D5" s="5" t="s">
        <v>907</v>
      </c>
      <c r="E5" s="5" t="s">
        <v>908</v>
      </c>
      <c r="F5" s="4"/>
    </row>
    <row r="6" spans="1:6" x14ac:dyDescent="0.25">
      <c r="A6" s="5" t="s">
        <v>72</v>
      </c>
      <c r="B6" s="6">
        <v>32605.19</v>
      </c>
      <c r="C6" s="5" t="s">
        <v>915</v>
      </c>
      <c r="D6" s="5" t="s">
        <v>907</v>
      </c>
      <c r="E6" s="5" t="s">
        <v>908</v>
      </c>
      <c r="F6" s="4"/>
    </row>
    <row r="7" spans="1:6" x14ac:dyDescent="0.25">
      <c r="A7" s="5" t="s">
        <v>74</v>
      </c>
      <c r="B7" s="6">
        <v>20806.740000000002</v>
      </c>
      <c r="C7" s="5" t="s">
        <v>916</v>
      </c>
      <c r="D7" s="5" t="s">
        <v>907</v>
      </c>
      <c r="E7" s="5" t="s">
        <v>908</v>
      </c>
      <c r="F7" s="4"/>
    </row>
    <row r="8" spans="1:6" x14ac:dyDescent="0.25">
      <c r="A8" s="5" t="s">
        <v>74</v>
      </c>
      <c r="B8" s="6">
        <v>30000</v>
      </c>
      <c r="C8" s="5" t="s">
        <v>915</v>
      </c>
      <c r="D8" s="5" t="s">
        <v>907</v>
      </c>
      <c r="E8" s="5" t="s">
        <v>908</v>
      </c>
      <c r="F8" s="4"/>
    </row>
    <row r="9" spans="1:6" x14ac:dyDescent="0.25">
      <c r="A9" s="5" t="s">
        <v>133</v>
      </c>
      <c r="B9" s="6">
        <v>1494</v>
      </c>
      <c r="C9" s="5" t="s">
        <v>917</v>
      </c>
      <c r="D9" s="5" t="s">
        <v>907</v>
      </c>
      <c r="E9" s="5" t="s">
        <v>908</v>
      </c>
      <c r="F9" s="4"/>
    </row>
    <row r="10" spans="1:6" x14ac:dyDescent="0.25">
      <c r="A10" s="5" t="s">
        <v>39</v>
      </c>
      <c r="B10" s="6">
        <v>30000</v>
      </c>
      <c r="C10" s="5" t="s">
        <v>916</v>
      </c>
      <c r="D10" s="5" t="s">
        <v>907</v>
      </c>
      <c r="E10" s="5" t="s">
        <v>908</v>
      </c>
      <c r="F10" s="4"/>
    </row>
    <row r="11" spans="1:6" x14ac:dyDescent="0.25">
      <c r="A11" s="5" t="s">
        <v>85</v>
      </c>
      <c r="B11" s="6">
        <v>31324.53</v>
      </c>
      <c r="C11" s="5" t="s">
        <v>918</v>
      </c>
      <c r="D11" s="5" t="s">
        <v>907</v>
      </c>
      <c r="E11" s="5" t="s">
        <v>908</v>
      </c>
      <c r="F11" s="4"/>
    </row>
    <row r="12" spans="1:6" x14ac:dyDescent="0.25">
      <c r="A12" s="5" t="s">
        <v>86</v>
      </c>
      <c r="B12" s="6">
        <v>20000</v>
      </c>
      <c r="C12" s="5" t="s">
        <v>916</v>
      </c>
      <c r="D12" s="5" t="s">
        <v>907</v>
      </c>
      <c r="E12" s="5" t="s">
        <v>908</v>
      </c>
      <c r="F12" s="4"/>
    </row>
    <row r="13" spans="1:6" x14ac:dyDescent="0.25">
      <c r="A13" s="5" t="s">
        <v>709</v>
      </c>
      <c r="B13" s="6">
        <v>2358</v>
      </c>
      <c r="C13" s="5" t="s">
        <v>914</v>
      </c>
      <c r="D13" s="5" t="s">
        <v>907</v>
      </c>
      <c r="E13" s="5" t="s">
        <v>908</v>
      </c>
      <c r="F13" s="4"/>
    </row>
    <row r="14" spans="1:6" x14ac:dyDescent="0.25">
      <c r="A14" s="5" t="s">
        <v>925</v>
      </c>
      <c r="B14" s="8">
        <v>650</v>
      </c>
      <c r="C14" s="5" t="s">
        <v>926</v>
      </c>
      <c r="D14" s="5" t="s">
        <v>907</v>
      </c>
      <c r="E14" s="5" t="s">
        <v>908</v>
      </c>
      <c r="F14" s="4"/>
    </row>
    <row r="15" spans="1:6" x14ac:dyDescent="0.25">
      <c r="A15" s="5" t="s">
        <v>925</v>
      </c>
      <c r="B15" s="6">
        <v>1690.5</v>
      </c>
      <c r="C15" s="5" t="s">
        <v>914</v>
      </c>
      <c r="D15" s="5" t="s">
        <v>907</v>
      </c>
      <c r="E15" s="5" t="s">
        <v>908</v>
      </c>
      <c r="F15" s="4"/>
    </row>
    <row r="16" spans="1:6" x14ac:dyDescent="0.25">
      <c r="A16" s="5" t="s">
        <v>925</v>
      </c>
      <c r="B16" s="6">
        <v>3510</v>
      </c>
      <c r="C16" s="5" t="s">
        <v>926</v>
      </c>
      <c r="D16" s="5" t="s">
        <v>907</v>
      </c>
      <c r="E16" s="5" t="s">
        <v>908</v>
      </c>
      <c r="F16" s="4"/>
    </row>
    <row r="17" spans="1:6" x14ac:dyDescent="0.25">
      <c r="A17" s="5" t="s">
        <v>927</v>
      </c>
      <c r="B17" s="6">
        <v>6211</v>
      </c>
      <c r="C17" s="5" t="s">
        <v>928</v>
      </c>
      <c r="D17" s="5" t="s">
        <v>907</v>
      </c>
      <c r="E17" s="5" t="s">
        <v>908</v>
      </c>
      <c r="F17" s="4"/>
    </row>
    <row r="18" spans="1:6" x14ac:dyDescent="0.25">
      <c r="A18" s="5" t="s">
        <v>356</v>
      </c>
      <c r="B18" s="8">
        <v>910</v>
      </c>
      <c r="C18" s="5" t="s">
        <v>928</v>
      </c>
      <c r="D18" s="5" t="s">
        <v>907</v>
      </c>
      <c r="E18" s="5" t="s">
        <v>908</v>
      </c>
      <c r="F18" s="4"/>
    </row>
    <row r="19" spans="1:6" x14ac:dyDescent="0.25">
      <c r="A19" s="5" t="s">
        <v>356</v>
      </c>
      <c r="B19" s="6">
        <v>1300</v>
      </c>
      <c r="C19" s="5" t="s">
        <v>928</v>
      </c>
      <c r="D19" s="5" t="s">
        <v>907</v>
      </c>
      <c r="E19" s="5" t="s">
        <v>908</v>
      </c>
      <c r="F19" s="4"/>
    </row>
    <row r="20" spans="1:6" x14ac:dyDescent="0.25">
      <c r="A20" s="5" t="s">
        <v>931</v>
      </c>
      <c r="B20" s="6">
        <v>3510</v>
      </c>
      <c r="C20" s="5" t="s">
        <v>928</v>
      </c>
      <c r="D20" s="5" t="s">
        <v>907</v>
      </c>
      <c r="E20" s="5" t="s">
        <v>908</v>
      </c>
      <c r="F20" s="4"/>
    </row>
    <row r="21" spans="1:6" x14ac:dyDescent="0.25">
      <c r="A21" s="5" t="s">
        <v>141</v>
      </c>
      <c r="B21" s="6">
        <v>2187</v>
      </c>
      <c r="C21" s="5" t="s">
        <v>928</v>
      </c>
      <c r="D21" s="5" t="s">
        <v>907</v>
      </c>
      <c r="E21" s="5" t="s">
        <v>908</v>
      </c>
      <c r="F21" s="4"/>
    </row>
    <row r="22" spans="1:6" x14ac:dyDescent="0.25">
      <c r="A22" s="5" t="s">
        <v>167</v>
      </c>
      <c r="B22" s="8">
        <v>910</v>
      </c>
      <c r="C22" s="5" t="s">
        <v>932</v>
      </c>
      <c r="D22" s="5" t="s">
        <v>907</v>
      </c>
      <c r="E22" s="5" t="s">
        <v>908</v>
      </c>
      <c r="F22" s="4"/>
    </row>
    <row r="23" spans="1:6" x14ac:dyDescent="0.25">
      <c r="A23" s="5" t="s">
        <v>167</v>
      </c>
      <c r="B23" s="6">
        <v>1300</v>
      </c>
      <c r="C23" s="5" t="s">
        <v>932</v>
      </c>
      <c r="D23" s="5" t="s">
        <v>907</v>
      </c>
      <c r="E23" s="5" t="s">
        <v>908</v>
      </c>
      <c r="F23" s="4"/>
    </row>
    <row r="24" spans="1:6" x14ac:dyDescent="0.25">
      <c r="A24" s="5" t="s">
        <v>541</v>
      </c>
      <c r="B24" s="6">
        <v>3994</v>
      </c>
      <c r="C24" s="5" t="s">
        <v>932</v>
      </c>
      <c r="D24" s="5" t="s">
        <v>907</v>
      </c>
      <c r="E24" s="5" t="s">
        <v>908</v>
      </c>
      <c r="F24" s="4"/>
    </row>
    <row r="25" spans="1:6" x14ac:dyDescent="0.25">
      <c r="A25" s="5" t="s">
        <v>246</v>
      </c>
      <c r="B25" s="6">
        <v>3510</v>
      </c>
      <c r="C25" s="5" t="s">
        <v>932</v>
      </c>
      <c r="D25" s="5" t="s">
        <v>907</v>
      </c>
      <c r="E25" s="5" t="s">
        <v>908</v>
      </c>
      <c r="F25" s="4"/>
    </row>
    <row r="26" spans="1:6" x14ac:dyDescent="0.25">
      <c r="A26" s="5" t="s">
        <v>145</v>
      </c>
      <c r="B26" s="6">
        <v>34356.269999999997</v>
      </c>
      <c r="C26" s="5" t="s">
        <v>934</v>
      </c>
      <c r="D26" s="5" t="s">
        <v>907</v>
      </c>
      <c r="E26" s="5" t="s">
        <v>908</v>
      </c>
      <c r="F26" s="4"/>
    </row>
    <row r="27" spans="1:6" x14ac:dyDescent="0.25">
      <c r="A27" s="5" t="s">
        <v>774</v>
      </c>
      <c r="B27" s="6">
        <v>1380.65</v>
      </c>
      <c r="C27" s="5" t="s">
        <v>934</v>
      </c>
      <c r="D27" s="5" t="s">
        <v>907</v>
      </c>
      <c r="E27" s="5" t="s">
        <v>908</v>
      </c>
      <c r="F27" s="4"/>
    </row>
    <row r="28" spans="1:6" x14ac:dyDescent="0.25">
      <c r="A28" s="5" t="s">
        <v>774</v>
      </c>
      <c r="B28" s="6">
        <v>1939.67</v>
      </c>
      <c r="C28" s="5" t="s">
        <v>934</v>
      </c>
      <c r="D28" s="5" t="s">
        <v>907</v>
      </c>
      <c r="E28" s="5" t="s">
        <v>908</v>
      </c>
      <c r="F28" s="4"/>
    </row>
    <row r="29" spans="1:6" x14ac:dyDescent="0.25">
      <c r="A29" s="5" t="s">
        <v>774</v>
      </c>
      <c r="B29" s="6">
        <v>4647.18</v>
      </c>
      <c r="C29" s="5" t="s">
        <v>934</v>
      </c>
      <c r="D29" s="5" t="s">
        <v>907</v>
      </c>
      <c r="E29" s="5" t="s">
        <v>908</v>
      </c>
      <c r="F29" s="4"/>
    </row>
    <row r="30" spans="1:6" x14ac:dyDescent="0.25">
      <c r="A30" s="5" t="s">
        <v>774</v>
      </c>
      <c r="B30" s="6">
        <v>4715.53</v>
      </c>
      <c r="C30" s="5" t="s">
        <v>934</v>
      </c>
      <c r="D30" s="5" t="s">
        <v>907</v>
      </c>
      <c r="E30" s="5" t="s">
        <v>908</v>
      </c>
      <c r="F30" s="4"/>
    </row>
    <row r="31" spans="1:6" x14ac:dyDescent="0.25">
      <c r="A31" s="5" t="s">
        <v>774</v>
      </c>
      <c r="B31" s="6">
        <v>5467.34</v>
      </c>
      <c r="C31" s="5" t="s">
        <v>934</v>
      </c>
      <c r="D31" s="5" t="s">
        <v>907</v>
      </c>
      <c r="E31" s="5" t="s">
        <v>908</v>
      </c>
      <c r="F31" s="4"/>
    </row>
    <row r="32" spans="1:6" x14ac:dyDescent="0.25">
      <c r="A32" s="5" t="s">
        <v>774</v>
      </c>
      <c r="B32" s="6">
        <v>9713.17</v>
      </c>
      <c r="C32" s="5" t="s">
        <v>934</v>
      </c>
      <c r="D32" s="5" t="s">
        <v>907</v>
      </c>
      <c r="E32" s="5" t="s">
        <v>908</v>
      </c>
      <c r="F32" s="4"/>
    </row>
    <row r="33" spans="1:6" x14ac:dyDescent="0.25">
      <c r="A33" s="5" t="s">
        <v>775</v>
      </c>
      <c r="B33" s="8">
        <v>181.62</v>
      </c>
      <c r="C33" s="5" t="s">
        <v>934</v>
      </c>
      <c r="D33" s="5" t="s">
        <v>907</v>
      </c>
      <c r="E33" s="5" t="s">
        <v>908</v>
      </c>
      <c r="F33" s="4"/>
    </row>
    <row r="34" spans="1:6" x14ac:dyDescent="0.25">
      <c r="A34" s="5" t="s">
        <v>775</v>
      </c>
      <c r="B34" s="8">
        <v>319.79000000000002</v>
      </c>
      <c r="C34" s="5" t="s">
        <v>934</v>
      </c>
      <c r="D34" s="5" t="s">
        <v>907</v>
      </c>
      <c r="E34" s="5" t="s">
        <v>908</v>
      </c>
      <c r="F34" s="4"/>
    </row>
    <row r="35" spans="1:6" x14ac:dyDescent="0.25">
      <c r="A35" s="5" t="s">
        <v>775</v>
      </c>
      <c r="B35" s="8">
        <v>490.48</v>
      </c>
      <c r="C35" s="5" t="s">
        <v>934</v>
      </c>
      <c r="D35" s="5" t="s">
        <v>907</v>
      </c>
      <c r="E35" s="5" t="s">
        <v>908</v>
      </c>
      <c r="F35" s="4"/>
    </row>
    <row r="36" spans="1:6" x14ac:dyDescent="0.25">
      <c r="A36" s="5" t="s">
        <v>775</v>
      </c>
      <c r="B36" s="8">
        <v>930.64</v>
      </c>
      <c r="C36" s="5" t="s">
        <v>934</v>
      </c>
      <c r="D36" s="5" t="s">
        <v>907</v>
      </c>
      <c r="E36" s="5" t="s">
        <v>908</v>
      </c>
      <c r="F36" s="4"/>
    </row>
    <row r="37" spans="1:6" x14ac:dyDescent="0.25">
      <c r="A37" s="5" t="s">
        <v>775</v>
      </c>
      <c r="B37" s="6">
        <v>3547.37</v>
      </c>
      <c r="C37" s="5" t="s">
        <v>934</v>
      </c>
      <c r="D37" s="5" t="s">
        <v>907</v>
      </c>
      <c r="E37" s="5" t="s">
        <v>908</v>
      </c>
      <c r="F37" s="4"/>
    </row>
    <row r="38" spans="1:6" x14ac:dyDescent="0.25">
      <c r="A38" s="5" t="s">
        <v>775</v>
      </c>
      <c r="B38" s="6">
        <v>5981.13</v>
      </c>
      <c r="C38" s="5" t="s">
        <v>934</v>
      </c>
      <c r="D38" s="5" t="s">
        <v>907</v>
      </c>
      <c r="E38" s="5" t="s">
        <v>908</v>
      </c>
      <c r="F38" s="4"/>
    </row>
    <row r="39" spans="1:6" x14ac:dyDescent="0.25">
      <c r="A39" s="5" t="s">
        <v>775</v>
      </c>
      <c r="B39" s="6">
        <v>9614.94</v>
      </c>
      <c r="C39" s="5" t="s">
        <v>934</v>
      </c>
      <c r="D39" s="5" t="s">
        <v>907</v>
      </c>
      <c r="E39" s="5" t="s">
        <v>908</v>
      </c>
      <c r="F39" s="4"/>
    </row>
    <row r="40" spans="1:6" x14ac:dyDescent="0.25">
      <c r="A40" s="5" t="s">
        <v>789</v>
      </c>
      <c r="B40" s="6">
        <v>1355</v>
      </c>
      <c r="C40" s="5" t="s">
        <v>935</v>
      </c>
      <c r="D40" s="5" t="s">
        <v>907</v>
      </c>
      <c r="E40" s="5" t="s">
        <v>908</v>
      </c>
      <c r="F40" s="4"/>
    </row>
    <row r="41" spans="1:6" x14ac:dyDescent="0.25">
      <c r="A41" s="5" t="s">
        <v>114</v>
      </c>
      <c r="B41" s="6">
        <v>3510</v>
      </c>
      <c r="C41" s="5" t="s">
        <v>932</v>
      </c>
      <c r="D41" s="5" t="s">
        <v>907</v>
      </c>
      <c r="E41" s="5" t="s">
        <v>908</v>
      </c>
      <c r="F41" s="4"/>
    </row>
    <row r="42" spans="1:6" x14ac:dyDescent="0.25">
      <c r="A42" s="5" t="s">
        <v>114</v>
      </c>
      <c r="B42" s="6">
        <v>5529</v>
      </c>
      <c r="C42" s="5" t="s">
        <v>937</v>
      </c>
      <c r="D42" s="5" t="s">
        <v>907</v>
      </c>
      <c r="E42" s="5" t="s">
        <v>908</v>
      </c>
      <c r="F42" s="4"/>
    </row>
    <row r="43" spans="1:6" x14ac:dyDescent="0.25">
      <c r="A43" s="5" t="s">
        <v>119</v>
      </c>
      <c r="B43" s="8">
        <v>987.32</v>
      </c>
      <c r="C43" s="5" t="s">
        <v>938</v>
      </c>
      <c r="D43" s="5" t="s">
        <v>907</v>
      </c>
      <c r="E43" s="5" t="s">
        <v>908</v>
      </c>
      <c r="F43" s="4"/>
    </row>
    <row r="44" spans="1:6" x14ac:dyDescent="0.25">
      <c r="A44" s="5" t="s">
        <v>119</v>
      </c>
      <c r="B44" s="6">
        <v>3234.91</v>
      </c>
      <c r="C44" s="5" t="s">
        <v>938</v>
      </c>
      <c r="D44" s="5" t="s">
        <v>907</v>
      </c>
      <c r="E44" s="5" t="s">
        <v>908</v>
      </c>
      <c r="F44" s="4"/>
    </row>
    <row r="45" spans="1:6" x14ac:dyDescent="0.25">
      <c r="A45" s="5" t="s">
        <v>119</v>
      </c>
      <c r="B45" s="6">
        <v>8131.08</v>
      </c>
      <c r="C45" s="5" t="s">
        <v>938</v>
      </c>
      <c r="D45" s="5" t="s">
        <v>907</v>
      </c>
      <c r="E45" s="5" t="s">
        <v>908</v>
      </c>
      <c r="F45" s="4"/>
    </row>
    <row r="46" spans="1:6" x14ac:dyDescent="0.25">
      <c r="A46" s="5" t="s">
        <v>119</v>
      </c>
      <c r="B46" s="6">
        <v>24540.78</v>
      </c>
      <c r="C46" s="5" t="s">
        <v>938</v>
      </c>
      <c r="D46" s="5" t="s">
        <v>907</v>
      </c>
      <c r="E46" s="5" t="s">
        <v>908</v>
      </c>
      <c r="F46" s="4"/>
    </row>
    <row r="47" spans="1:6" x14ac:dyDescent="0.25">
      <c r="A47" s="5" t="s">
        <v>939</v>
      </c>
      <c r="B47" s="6">
        <v>6858.72</v>
      </c>
      <c r="C47" s="5" t="s">
        <v>938</v>
      </c>
      <c r="D47" s="5" t="s">
        <v>907</v>
      </c>
      <c r="E47" s="5" t="s">
        <v>908</v>
      </c>
      <c r="F47" s="4"/>
    </row>
    <row r="48" spans="1:6" x14ac:dyDescent="0.25">
      <c r="A48" s="5" t="s">
        <v>939</v>
      </c>
      <c r="B48" s="6">
        <v>15207.06</v>
      </c>
      <c r="C48" s="5" t="s">
        <v>938</v>
      </c>
      <c r="D48" s="5" t="s">
        <v>907</v>
      </c>
      <c r="E48" s="5" t="s">
        <v>908</v>
      </c>
      <c r="F48" s="4"/>
    </row>
    <row r="49" spans="1:6" x14ac:dyDescent="0.25">
      <c r="A49" s="5" t="s">
        <v>940</v>
      </c>
      <c r="B49" s="8">
        <v>413.94</v>
      </c>
      <c r="C49" s="5" t="s">
        <v>938</v>
      </c>
      <c r="D49" s="5" t="s">
        <v>907</v>
      </c>
      <c r="E49" s="5" t="s">
        <v>908</v>
      </c>
      <c r="F49" s="4"/>
    </row>
    <row r="50" spans="1:6" x14ac:dyDescent="0.25">
      <c r="A50" s="5" t="s">
        <v>940</v>
      </c>
      <c r="B50" s="8">
        <v>424.69</v>
      </c>
      <c r="C50" s="5" t="s">
        <v>938</v>
      </c>
      <c r="D50" s="5" t="s">
        <v>907</v>
      </c>
      <c r="E50" s="5" t="s">
        <v>908</v>
      </c>
      <c r="F50" s="4"/>
    </row>
    <row r="51" spans="1:6" x14ac:dyDescent="0.25">
      <c r="A51" s="5" t="s">
        <v>940</v>
      </c>
      <c r="B51" s="8">
        <v>855.17</v>
      </c>
      <c r="C51" s="5" t="s">
        <v>938</v>
      </c>
      <c r="D51" s="5" t="s">
        <v>907</v>
      </c>
      <c r="E51" s="5" t="s">
        <v>908</v>
      </c>
      <c r="F51" s="4"/>
    </row>
    <row r="52" spans="1:6" x14ac:dyDescent="0.25">
      <c r="A52" s="5" t="s">
        <v>940</v>
      </c>
      <c r="B52" s="6">
        <v>1036.94</v>
      </c>
      <c r="C52" s="5" t="s">
        <v>938</v>
      </c>
      <c r="D52" s="5" t="s">
        <v>907</v>
      </c>
      <c r="E52" s="5" t="s">
        <v>908</v>
      </c>
      <c r="F52" s="4"/>
    </row>
    <row r="53" spans="1:6" x14ac:dyDescent="0.25">
      <c r="A53" s="5" t="s">
        <v>940</v>
      </c>
      <c r="B53" s="6">
        <v>2004.05</v>
      </c>
      <c r="C53" s="5" t="s">
        <v>938</v>
      </c>
      <c r="D53" s="5" t="s">
        <v>907</v>
      </c>
      <c r="E53" s="5" t="s">
        <v>908</v>
      </c>
      <c r="F53" s="4"/>
    </row>
    <row r="54" spans="1:6" x14ac:dyDescent="0.25">
      <c r="A54" s="5" t="s">
        <v>940</v>
      </c>
      <c r="B54" s="6">
        <v>3571</v>
      </c>
      <c r="C54" s="5" t="s">
        <v>938</v>
      </c>
      <c r="D54" s="5" t="s">
        <v>907</v>
      </c>
      <c r="E54" s="5" t="s">
        <v>908</v>
      </c>
      <c r="F54" s="4"/>
    </row>
    <row r="55" spans="1:6" x14ac:dyDescent="0.25">
      <c r="A55" s="5" t="s">
        <v>940</v>
      </c>
      <c r="B55" s="6">
        <v>4671.6899999999996</v>
      </c>
      <c r="C55" s="5" t="s">
        <v>938</v>
      </c>
      <c r="D55" s="5" t="s">
        <v>907</v>
      </c>
      <c r="E55" s="5" t="s">
        <v>908</v>
      </c>
      <c r="F55" s="4"/>
    </row>
    <row r="56" spans="1:6" x14ac:dyDescent="0.25">
      <c r="A56" s="5" t="s">
        <v>940</v>
      </c>
      <c r="B56" s="6">
        <v>5688.99</v>
      </c>
      <c r="C56" s="5" t="s">
        <v>938</v>
      </c>
      <c r="D56" s="5" t="s">
        <v>907</v>
      </c>
      <c r="E56" s="5" t="s">
        <v>908</v>
      </c>
      <c r="F56" s="4"/>
    </row>
    <row r="57" spans="1:6" x14ac:dyDescent="0.25">
      <c r="A57" s="5" t="s">
        <v>940</v>
      </c>
      <c r="B57" s="6">
        <v>5689</v>
      </c>
      <c r="C57" s="5" t="s">
        <v>938</v>
      </c>
      <c r="D57" s="5" t="s">
        <v>907</v>
      </c>
      <c r="E57" s="5" t="s">
        <v>908</v>
      </c>
      <c r="F57" s="4"/>
    </row>
    <row r="58" spans="1:6" x14ac:dyDescent="0.25">
      <c r="A58" s="5" t="s">
        <v>940</v>
      </c>
      <c r="B58" s="6">
        <v>7830.9</v>
      </c>
      <c r="C58" s="5" t="s">
        <v>938</v>
      </c>
      <c r="D58" s="5" t="s">
        <v>907</v>
      </c>
      <c r="E58" s="5" t="s">
        <v>908</v>
      </c>
      <c r="F58" s="4"/>
    </row>
    <row r="59" spans="1:6" x14ac:dyDescent="0.25">
      <c r="A59" s="5" t="s">
        <v>940</v>
      </c>
      <c r="B59" s="6">
        <v>9333.7199999999993</v>
      </c>
      <c r="C59" s="5" t="s">
        <v>938</v>
      </c>
      <c r="D59" s="5" t="s">
        <v>907</v>
      </c>
      <c r="E59" s="5" t="s">
        <v>908</v>
      </c>
      <c r="F59" s="4"/>
    </row>
    <row r="60" spans="1:6" x14ac:dyDescent="0.25">
      <c r="A60" s="5" t="s">
        <v>197</v>
      </c>
      <c r="B60" s="6">
        <v>2610</v>
      </c>
      <c r="C60" s="5" t="s">
        <v>946</v>
      </c>
      <c r="D60" s="5" t="s">
        <v>942</v>
      </c>
      <c r="E60" s="5" t="s">
        <v>908</v>
      </c>
      <c r="F60" s="4"/>
    </row>
    <row r="61" spans="1:6" x14ac:dyDescent="0.25">
      <c r="A61" s="5" t="s">
        <v>43</v>
      </c>
      <c r="B61" s="6">
        <v>36748.51</v>
      </c>
      <c r="C61" s="5" t="s">
        <v>950</v>
      </c>
      <c r="D61" s="5" t="s">
        <v>942</v>
      </c>
      <c r="E61" s="5" t="s">
        <v>908</v>
      </c>
      <c r="F61" s="4"/>
    </row>
    <row r="62" spans="1:6" x14ac:dyDescent="0.25">
      <c r="A62" s="5" t="s">
        <v>45</v>
      </c>
      <c r="B62" s="6">
        <v>2610</v>
      </c>
      <c r="C62" s="5" t="s">
        <v>952</v>
      </c>
      <c r="D62" s="5" t="s">
        <v>942</v>
      </c>
      <c r="E62" s="5" t="s">
        <v>908</v>
      </c>
      <c r="F62" s="4"/>
    </row>
    <row r="63" spans="1:6" x14ac:dyDescent="0.25">
      <c r="A63" s="5" t="s">
        <v>45</v>
      </c>
      <c r="B63" s="6">
        <v>3915.86</v>
      </c>
      <c r="C63" s="5" t="s">
        <v>954</v>
      </c>
      <c r="D63" s="5" t="s">
        <v>921</v>
      </c>
      <c r="E63" s="5" t="s">
        <v>8</v>
      </c>
      <c r="F63" s="4"/>
    </row>
    <row r="64" spans="1:6" x14ac:dyDescent="0.25">
      <c r="A64" s="5" t="s">
        <v>45</v>
      </c>
      <c r="B64" s="6">
        <v>15784</v>
      </c>
      <c r="C64" s="5" t="s">
        <v>955</v>
      </c>
      <c r="D64" s="5" t="s">
        <v>942</v>
      </c>
      <c r="E64" s="5" t="s">
        <v>908</v>
      </c>
      <c r="F64" s="4"/>
    </row>
    <row r="65" spans="1:6" x14ac:dyDescent="0.25">
      <c r="A65" s="5" t="s">
        <v>963</v>
      </c>
      <c r="B65" s="8">
        <v>249.14</v>
      </c>
      <c r="C65" s="5" t="s">
        <v>964</v>
      </c>
      <c r="D65" s="5" t="s">
        <v>907</v>
      </c>
      <c r="E65" s="5" t="s">
        <v>908</v>
      </c>
      <c r="F65" s="4"/>
    </row>
    <row r="66" spans="1:6" x14ac:dyDescent="0.25">
      <c r="A66" s="5" t="s">
        <v>963</v>
      </c>
      <c r="B66" s="8">
        <v>531.46</v>
      </c>
      <c r="C66" s="5" t="s">
        <v>964</v>
      </c>
      <c r="D66" s="5" t="s">
        <v>907</v>
      </c>
      <c r="E66" s="5" t="s">
        <v>908</v>
      </c>
      <c r="F66" s="4"/>
    </row>
    <row r="67" spans="1:6" x14ac:dyDescent="0.25">
      <c r="A67" s="5" t="s">
        <v>963</v>
      </c>
      <c r="B67" s="6">
        <v>4000</v>
      </c>
      <c r="C67" s="5" t="s">
        <v>966</v>
      </c>
      <c r="D67" s="5" t="s">
        <v>967</v>
      </c>
      <c r="E67" s="5" t="s">
        <v>908</v>
      </c>
      <c r="F67" s="4"/>
    </row>
    <row r="68" spans="1:6" x14ac:dyDescent="0.25">
      <c r="A68" s="5" t="s">
        <v>963</v>
      </c>
      <c r="B68" s="6">
        <v>21393</v>
      </c>
      <c r="C68" s="5" t="s">
        <v>955</v>
      </c>
      <c r="D68" s="5" t="s">
        <v>907</v>
      </c>
      <c r="E68" s="5" t="s">
        <v>908</v>
      </c>
      <c r="F68" s="4"/>
    </row>
    <row r="69" spans="1:6" x14ac:dyDescent="0.25">
      <c r="A69" s="5" t="s">
        <v>963</v>
      </c>
      <c r="B69" s="6">
        <v>24014.82</v>
      </c>
      <c r="C69" s="5" t="s">
        <v>964</v>
      </c>
      <c r="D69" s="5" t="s">
        <v>907</v>
      </c>
      <c r="E69" s="5" t="s">
        <v>908</v>
      </c>
      <c r="F69" s="4"/>
    </row>
    <row r="70" spans="1:6" x14ac:dyDescent="0.25">
      <c r="A70" s="5" t="s">
        <v>968</v>
      </c>
      <c r="B70" s="8">
        <v>360</v>
      </c>
      <c r="C70" s="5" t="s">
        <v>964</v>
      </c>
      <c r="D70" s="5" t="s">
        <v>907</v>
      </c>
      <c r="E70" s="5" t="s">
        <v>908</v>
      </c>
      <c r="F70" s="4"/>
    </row>
    <row r="71" spans="1:6" x14ac:dyDescent="0.25">
      <c r="A71" s="5" t="s">
        <v>968</v>
      </c>
      <c r="B71" s="8">
        <v>360</v>
      </c>
      <c r="C71" s="5" t="s">
        <v>964</v>
      </c>
      <c r="D71" s="5" t="s">
        <v>907</v>
      </c>
      <c r="E71" s="5" t="s">
        <v>908</v>
      </c>
      <c r="F71" s="4"/>
    </row>
    <row r="72" spans="1:6" x14ac:dyDescent="0.25">
      <c r="A72" s="5" t="s">
        <v>968</v>
      </c>
      <c r="B72" s="8">
        <v>360</v>
      </c>
      <c r="C72" s="5" t="s">
        <v>964</v>
      </c>
      <c r="D72" s="5" t="s">
        <v>907</v>
      </c>
      <c r="E72" s="5" t="s">
        <v>908</v>
      </c>
      <c r="F72" s="4"/>
    </row>
    <row r="73" spans="1:6" x14ac:dyDescent="0.25">
      <c r="A73" s="5" t="s">
        <v>968</v>
      </c>
      <c r="B73" s="6">
        <v>1530</v>
      </c>
      <c r="C73" s="5" t="s">
        <v>964</v>
      </c>
      <c r="D73" s="5" t="s">
        <v>907</v>
      </c>
      <c r="E73" s="5" t="s">
        <v>908</v>
      </c>
      <c r="F73" s="4"/>
    </row>
    <row r="74" spans="1:6" x14ac:dyDescent="0.25">
      <c r="A74" s="5" t="s">
        <v>968</v>
      </c>
      <c r="B74" s="6">
        <v>3754.99</v>
      </c>
      <c r="C74" s="5" t="s">
        <v>964</v>
      </c>
      <c r="D74" s="5" t="s">
        <v>907</v>
      </c>
      <c r="E74" s="5" t="s">
        <v>908</v>
      </c>
      <c r="F74" s="4"/>
    </row>
    <row r="75" spans="1:6" x14ac:dyDescent="0.25">
      <c r="A75" s="5" t="s">
        <v>968</v>
      </c>
      <c r="B75" s="6">
        <v>8748.9599999999991</v>
      </c>
      <c r="C75" s="5" t="s">
        <v>964</v>
      </c>
      <c r="D75" s="5" t="s">
        <v>907</v>
      </c>
      <c r="E75" s="5" t="s">
        <v>908</v>
      </c>
      <c r="F75" s="4"/>
    </row>
    <row r="76" spans="1:6" x14ac:dyDescent="0.25">
      <c r="A76" s="5" t="s">
        <v>968</v>
      </c>
      <c r="B76" s="6">
        <v>17644.060000000001</v>
      </c>
      <c r="C76" s="5" t="s">
        <v>964</v>
      </c>
      <c r="D76" s="5" t="s">
        <v>907</v>
      </c>
      <c r="E76" s="5" t="s">
        <v>908</v>
      </c>
      <c r="F76" s="4"/>
    </row>
    <row r="77" spans="1:6" x14ac:dyDescent="0.25">
      <c r="A77" s="5" t="s">
        <v>969</v>
      </c>
      <c r="B77" s="8">
        <v>218.87</v>
      </c>
      <c r="C77" s="5" t="s">
        <v>964</v>
      </c>
      <c r="D77" s="5" t="s">
        <v>907</v>
      </c>
      <c r="E77" s="5" t="s">
        <v>908</v>
      </c>
      <c r="F77" s="4"/>
    </row>
    <row r="78" spans="1:6" x14ac:dyDescent="0.25">
      <c r="A78" s="5" t="s">
        <v>969</v>
      </c>
      <c r="B78" s="8">
        <v>268.98</v>
      </c>
      <c r="C78" s="5" t="s">
        <v>964</v>
      </c>
      <c r="D78" s="5" t="s">
        <v>907</v>
      </c>
      <c r="E78" s="5" t="s">
        <v>908</v>
      </c>
      <c r="F78" s="4"/>
    </row>
    <row r="79" spans="1:6" x14ac:dyDescent="0.25">
      <c r="A79" s="5" t="s">
        <v>969</v>
      </c>
      <c r="B79" s="6">
        <v>2900</v>
      </c>
      <c r="C79" s="5" t="s">
        <v>964</v>
      </c>
      <c r="D79" s="5" t="s">
        <v>907</v>
      </c>
      <c r="E79" s="5" t="s">
        <v>908</v>
      </c>
      <c r="F79" s="4"/>
    </row>
    <row r="80" spans="1:6" x14ac:dyDescent="0.25">
      <c r="A80" s="5" t="s">
        <v>969</v>
      </c>
      <c r="B80" s="6">
        <v>5884.06</v>
      </c>
      <c r="C80" s="5" t="s">
        <v>964</v>
      </c>
      <c r="D80" s="5" t="s">
        <v>907</v>
      </c>
      <c r="E80" s="5" t="s">
        <v>908</v>
      </c>
      <c r="F80" s="4"/>
    </row>
    <row r="81" spans="1:6" x14ac:dyDescent="0.25">
      <c r="A81" s="5" t="s">
        <v>969</v>
      </c>
      <c r="B81" s="6">
        <v>9531.14</v>
      </c>
      <c r="C81" s="5" t="s">
        <v>964</v>
      </c>
      <c r="D81" s="5" t="s">
        <v>907</v>
      </c>
      <c r="E81" s="5" t="s">
        <v>908</v>
      </c>
      <c r="F81" s="4"/>
    </row>
    <row r="82" spans="1:6" x14ac:dyDescent="0.25">
      <c r="A82" s="5" t="s">
        <v>970</v>
      </c>
      <c r="B82" s="8">
        <v>86.64</v>
      </c>
      <c r="C82" s="5" t="s">
        <v>964</v>
      </c>
      <c r="D82" s="5" t="s">
        <v>907</v>
      </c>
      <c r="E82" s="5" t="s">
        <v>908</v>
      </c>
      <c r="F82" s="4"/>
    </row>
    <row r="83" spans="1:6" x14ac:dyDescent="0.25">
      <c r="A83" s="5" t="s">
        <v>970</v>
      </c>
      <c r="B83" s="6">
        <v>2217.84</v>
      </c>
      <c r="C83" s="5" t="s">
        <v>964</v>
      </c>
      <c r="D83" s="5" t="s">
        <v>907</v>
      </c>
      <c r="E83" s="5" t="s">
        <v>908</v>
      </c>
      <c r="F83" s="4"/>
    </row>
    <row r="84" spans="1:6" x14ac:dyDescent="0.25">
      <c r="A84" s="5" t="s">
        <v>970</v>
      </c>
      <c r="B84" s="6">
        <v>24285.119999999999</v>
      </c>
      <c r="C84" s="5" t="s">
        <v>964</v>
      </c>
      <c r="D84" s="5" t="s">
        <v>907</v>
      </c>
      <c r="E84" s="5" t="s">
        <v>908</v>
      </c>
      <c r="F84" s="4"/>
    </row>
    <row r="85" spans="1:6" x14ac:dyDescent="0.25">
      <c r="A85" s="7" t="s">
        <v>9</v>
      </c>
      <c r="B85" s="23">
        <f>SUM(B2:B84)</f>
        <v>591726.70000000007</v>
      </c>
      <c r="C85" s="7"/>
      <c r="D85" s="7"/>
      <c r="E85" s="7"/>
      <c r="F85" s="4"/>
    </row>
    <row r="86" spans="1:6" x14ac:dyDescent="0.25">
      <c r="A86" s="1"/>
      <c r="B86" s="1"/>
      <c r="C86" s="1"/>
      <c r="D86" s="1"/>
      <c r="E86" s="1"/>
    </row>
    <row r="87" spans="1:6" x14ac:dyDescent="0.25">
      <c r="A87" s="1"/>
      <c r="B87" s="1"/>
      <c r="C87" s="1"/>
      <c r="D87" s="1"/>
      <c r="E87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tabColor rgb="FF00B0F0"/>
  </sheetPr>
  <dimension ref="A1:F4"/>
  <sheetViews>
    <sheetView workbookViewId="0">
      <selection activeCell="N13" sqref="N13"/>
    </sheetView>
  </sheetViews>
  <sheetFormatPr defaultRowHeight="15" x14ac:dyDescent="0.25"/>
  <cols>
    <col min="1" max="1" width="9.42578125" customWidth="1"/>
    <col min="2" max="2" width="11.7109375" customWidth="1"/>
    <col min="3" max="3" width="12.7109375" customWidth="1"/>
    <col min="4" max="4" width="13.42578125" customWidth="1"/>
    <col min="5" max="5" width="13.5703125" customWidth="1"/>
    <col min="6" max="6" width="14.710937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26</v>
      </c>
      <c r="B2" s="6">
        <v>2300</v>
      </c>
      <c r="C2" s="5" t="s">
        <v>27</v>
      </c>
      <c r="D2" s="5" t="s">
        <v>28</v>
      </c>
      <c r="E2" s="5" t="s">
        <v>419</v>
      </c>
      <c r="F2" s="4" t="s">
        <v>411</v>
      </c>
    </row>
    <row r="3" spans="1:6" x14ac:dyDescent="0.25">
      <c r="A3" s="12" t="s">
        <v>20</v>
      </c>
      <c r="B3" s="9">
        <f>SUM(B2)</f>
        <v>2300</v>
      </c>
      <c r="C3" s="7"/>
      <c r="D3" s="7"/>
      <c r="E3" s="7"/>
      <c r="F3" s="4"/>
    </row>
    <row r="4" spans="1:6" x14ac:dyDescent="0.25">
      <c r="A4" s="1"/>
      <c r="B4" s="1"/>
      <c r="C4" s="1"/>
      <c r="D4" s="1"/>
      <c r="E4" s="1"/>
    </row>
  </sheetData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6"/>
  <sheetViews>
    <sheetView workbookViewId="0">
      <selection activeCell="G10" sqref="G10"/>
    </sheetView>
  </sheetViews>
  <sheetFormatPr defaultRowHeight="15" x14ac:dyDescent="0.25"/>
  <cols>
    <col min="2" max="2" width="15.5703125" customWidth="1"/>
    <col min="3" max="3" width="44" customWidth="1"/>
    <col min="4" max="4" width="25" customWidth="1"/>
    <col min="5" max="5" width="33.7109375" customWidth="1"/>
    <col min="6" max="6" width="18.140625" customWidth="1"/>
  </cols>
  <sheetData>
    <row r="1" spans="1:6" x14ac:dyDescent="0.25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20" t="s">
        <v>971</v>
      </c>
    </row>
    <row r="2" spans="1:6" s="25" customFormat="1" x14ac:dyDescent="0.25">
      <c r="A2" s="29" t="s">
        <v>112</v>
      </c>
      <c r="B2" s="28">
        <v>9000</v>
      </c>
      <c r="C2" s="26" t="s">
        <v>936</v>
      </c>
      <c r="D2" s="26" t="s">
        <v>930</v>
      </c>
      <c r="E2" s="26" t="s">
        <v>8</v>
      </c>
      <c r="F2" s="30"/>
    </row>
    <row r="3" spans="1:6" x14ac:dyDescent="0.25">
      <c r="A3" s="26" t="s">
        <v>197</v>
      </c>
      <c r="B3" s="27">
        <v>263</v>
      </c>
      <c r="C3" s="26" t="s">
        <v>943</v>
      </c>
      <c r="D3" s="26" t="s">
        <v>942</v>
      </c>
      <c r="E3" s="26" t="s">
        <v>908</v>
      </c>
      <c r="F3" s="4"/>
    </row>
    <row r="4" spans="1:6" x14ac:dyDescent="0.25">
      <c r="A4" s="26" t="s">
        <v>197</v>
      </c>
      <c r="B4" s="27">
        <v>641</v>
      </c>
      <c r="C4" s="26" t="s">
        <v>944</v>
      </c>
      <c r="D4" s="26" t="s">
        <v>942</v>
      </c>
      <c r="E4" s="26" t="s">
        <v>908</v>
      </c>
      <c r="F4" s="4"/>
    </row>
    <row r="5" spans="1:6" x14ac:dyDescent="0.25">
      <c r="A5" s="26" t="s">
        <v>197</v>
      </c>
      <c r="B5" s="28">
        <v>1063</v>
      </c>
      <c r="C5" s="26" t="s">
        <v>945</v>
      </c>
      <c r="D5" s="26" t="s">
        <v>942</v>
      </c>
      <c r="E5" s="26" t="s">
        <v>908</v>
      </c>
      <c r="F5" s="4"/>
    </row>
    <row r="6" spans="1:6" x14ac:dyDescent="0.25">
      <c r="A6" s="26" t="s">
        <v>197</v>
      </c>
      <c r="B6" s="28">
        <v>5393</v>
      </c>
      <c r="C6" s="26" t="s">
        <v>947</v>
      </c>
      <c r="D6" s="26" t="s">
        <v>942</v>
      </c>
      <c r="E6" s="26" t="s">
        <v>908</v>
      </c>
      <c r="F6" s="4"/>
    </row>
    <row r="7" spans="1:6" x14ac:dyDescent="0.25">
      <c r="A7" s="26" t="s">
        <v>841</v>
      </c>
      <c r="B7" s="28">
        <v>3915.86</v>
      </c>
      <c r="C7" s="26" t="s">
        <v>948</v>
      </c>
      <c r="D7" s="26" t="s">
        <v>921</v>
      </c>
      <c r="E7" s="26" t="s">
        <v>8</v>
      </c>
      <c r="F7" s="4"/>
    </row>
    <row r="8" spans="1:6" x14ac:dyDescent="0.25">
      <c r="A8" s="26" t="s">
        <v>571</v>
      </c>
      <c r="B8" s="27">
        <v>20</v>
      </c>
      <c r="C8" s="26" t="s">
        <v>941</v>
      </c>
      <c r="D8" s="26" t="s">
        <v>942</v>
      </c>
      <c r="E8" s="26" t="s">
        <v>908</v>
      </c>
      <c r="F8" s="4"/>
    </row>
    <row r="9" spans="1:6" x14ac:dyDescent="0.25">
      <c r="A9" s="26" t="s">
        <v>181</v>
      </c>
      <c r="B9" s="27">
        <v>500</v>
      </c>
      <c r="C9" s="26" t="s">
        <v>949</v>
      </c>
      <c r="D9" s="26" t="s">
        <v>930</v>
      </c>
      <c r="E9" s="26" t="s">
        <v>8</v>
      </c>
      <c r="F9" s="4"/>
    </row>
    <row r="10" spans="1:6" x14ac:dyDescent="0.25">
      <c r="A10" s="26" t="s">
        <v>45</v>
      </c>
      <c r="B10" s="27">
        <v>20</v>
      </c>
      <c r="C10" s="26" t="s">
        <v>941</v>
      </c>
      <c r="D10" s="26" t="s">
        <v>942</v>
      </c>
      <c r="E10" s="26" t="s">
        <v>908</v>
      </c>
      <c r="F10" s="4"/>
    </row>
    <row r="11" spans="1:6" x14ac:dyDescent="0.25">
      <c r="A11" s="26" t="s">
        <v>45</v>
      </c>
      <c r="B11" s="27">
        <v>300</v>
      </c>
      <c r="C11" s="26" t="s">
        <v>951</v>
      </c>
      <c r="D11" s="26" t="s">
        <v>942</v>
      </c>
      <c r="E11" s="26" t="s">
        <v>908</v>
      </c>
      <c r="F11" s="4"/>
    </row>
    <row r="12" spans="1:6" x14ac:dyDescent="0.25">
      <c r="A12" s="26" t="s">
        <v>45</v>
      </c>
      <c r="B12" s="28">
        <v>3200</v>
      </c>
      <c r="C12" s="26" t="s">
        <v>953</v>
      </c>
      <c r="D12" s="26" t="s">
        <v>942</v>
      </c>
      <c r="E12" s="26" t="s">
        <v>908</v>
      </c>
      <c r="F12" s="4"/>
    </row>
    <row r="13" spans="1:6" x14ac:dyDescent="0.25">
      <c r="A13" s="26" t="s">
        <v>18</v>
      </c>
      <c r="B13" s="28">
        <v>3000</v>
      </c>
      <c r="C13" s="26" t="s">
        <v>956</v>
      </c>
      <c r="D13" s="26" t="s">
        <v>930</v>
      </c>
      <c r="E13" s="26" t="s">
        <v>8</v>
      </c>
      <c r="F13" s="4"/>
    </row>
    <row r="14" spans="1:6" x14ac:dyDescent="0.25">
      <c r="A14" s="26" t="s">
        <v>236</v>
      </c>
      <c r="B14" s="28">
        <v>5183</v>
      </c>
      <c r="C14" s="26" t="s">
        <v>962</v>
      </c>
      <c r="D14" s="26" t="s">
        <v>907</v>
      </c>
      <c r="E14" s="26" t="s">
        <v>908</v>
      </c>
      <c r="F14" s="4"/>
    </row>
    <row r="15" spans="1:6" x14ac:dyDescent="0.25">
      <c r="A15" s="7" t="s">
        <v>9</v>
      </c>
      <c r="B15" s="23">
        <f>SUM(B2:B14)</f>
        <v>32498.86</v>
      </c>
      <c r="C15" s="7"/>
      <c r="D15" s="7"/>
      <c r="E15" s="7"/>
      <c r="F15" s="4"/>
    </row>
    <row r="16" spans="1:6" x14ac:dyDescent="0.25">
      <c r="A16" s="1"/>
      <c r="B16" s="1"/>
      <c r="C16" s="1"/>
      <c r="D16" s="1"/>
      <c r="E16" s="1"/>
    </row>
  </sheetData>
  <pageMargins left="0.7" right="0.7" top="0.75" bottom="0.75" header="0.3" footer="0.3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6"/>
  <sheetViews>
    <sheetView workbookViewId="0">
      <selection activeCell="D17" sqref="D17"/>
    </sheetView>
  </sheetViews>
  <sheetFormatPr defaultRowHeight="15" x14ac:dyDescent="0.25"/>
  <cols>
    <col min="1" max="1" width="13.5703125" customWidth="1"/>
    <col min="2" max="2" width="18.7109375" customWidth="1"/>
    <col min="3" max="3" width="55.140625" customWidth="1"/>
    <col min="4" max="4" width="61.7109375" customWidth="1"/>
    <col min="5" max="5" width="23" customWidth="1"/>
    <col min="6" max="6" width="15.28515625" customWidth="1"/>
  </cols>
  <sheetData>
    <row r="1" spans="1:6" x14ac:dyDescent="0.25">
      <c r="A1" s="10" t="s">
        <v>0</v>
      </c>
      <c r="B1" s="11" t="s">
        <v>1</v>
      </c>
      <c r="C1" s="10" t="s">
        <v>2</v>
      </c>
      <c r="D1" s="10" t="s">
        <v>3</v>
      </c>
      <c r="E1" s="10" t="s">
        <v>4</v>
      </c>
      <c r="F1" s="20" t="s">
        <v>10</v>
      </c>
    </row>
    <row r="2" spans="1:6" x14ac:dyDescent="0.25">
      <c r="A2" s="26" t="s">
        <v>339</v>
      </c>
      <c r="B2" s="28">
        <v>10111</v>
      </c>
      <c r="C2" s="26" t="s">
        <v>910</v>
      </c>
      <c r="D2" s="26" t="s">
        <v>911</v>
      </c>
      <c r="E2" s="26" t="s">
        <v>402</v>
      </c>
      <c r="F2" s="20" t="s">
        <v>410</v>
      </c>
    </row>
    <row r="3" spans="1:6" x14ac:dyDescent="0.25">
      <c r="A3" s="26" t="s">
        <v>176</v>
      </c>
      <c r="B3" s="27">
        <v>432.65</v>
      </c>
      <c r="C3" s="26" t="s">
        <v>919</v>
      </c>
      <c r="D3" s="26" t="s">
        <v>911</v>
      </c>
      <c r="E3" s="26" t="s">
        <v>8</v>
      </c>
      <c r="F3" s="20" t="s">
        <v>410</v>
      </c>
    </row>
    <row r="4" spans="1:6" x14ac:dyDescent="0.25">
      <c r="A4" s="26" t="s">
        <v>176</v>
      </c>
      <c r="B4" s="27">
        <v>432.65</v>
      </c>
      <c r="C4" s="26" t="s">
        <v>920</v>
      </c>
      <c r="D4" s="26" t="s">
        <v>921</v>
      </c>
      <c r="E4" s="26" t="s">
        <v>8</v>
      </c>
      <c r="F4" s="20" t="s">
        <v>410</v>
      </c>
    </row>
    <row r="5" spans="1:6" x14ac:dyDescent="0.25">
      <c r="A5" s="26" t="s">
        <v>176</v>
      </c>
      <c r="B5" s="27">
        <v>511.09</v>
      </c>
      <c r="C5" s="26" t="s">
        <v>922</v>
      </c>
      <c r="D5" s="26" t="s">
        <v>921</v>
      </c>
      <c r="E5" s="26" t="s">
        <v>8</v>
      </c>
      <c r="F5" s="20" t="s">
        <v>410</v>
      </c>
    </row>
    <row r="6" spans="1:6" x14ac:dyDescent="0.25">
      <c r="A6" s="26" t="s">
        <v>176</v>
      </c>
      <c r="B6" s="28">
        <v>1429.48</v>
      </c>
      <c r="C6" s="26" t="s">
        <v>923</v>
      </c>
      <c r="D6" s="26" t="s">
        <v>921</v>
      </c>
      <c r="E6" s="26" t="s">
        <v>8</v>
      </c>
      <c r="F6" s="20" t="s">
        <v>410</v>
      </c>
    </row>
    <row r="7" spans="1:6" x14ac:dyDescent="0.25">
      <c r="A7" s="26" t="s">
        <v>176</v>
      </c>
      <c r="B7" s="28">
        <v>1679.85</v>
      </c>
      <c r="C7" s="26" t="s">
        <v>924</v>
      </c>
      <c r="D7" s="26" t="s">
        <v>921</v>
      </c>
      <c r="E7" s="26" t="s">
        <v>8</v>
      </c>
      <c r="F7" s="20" t="s">
        <v>410</v>
      </c>
    </row>
    <row r="8" spans="1:6" x14ac:dyDescent="0.25">
      <c r="A8" s="26" t="s">
        <v>535</v>
      </c>
      <c r="B8" s="28">
        <v>8000</v>
      </c>
      <c r="C8" s="26" t="s">
        <v>929</v>
      </c>
      <c r="D8" s="26" t="s">
        <v>930</v>
      </c>
      <c r="E8" s="26" t="s">
        <v>8</v>
      </c>
      <c r="F8" s="20" t="s">
        <v>410</v>
      </c>
    </row>
    <row r="9" spans="1:6" x14ac:dyDescent="0.25">
      <c r="A9" s="26" t="s">
        <v>541</v>
      </c>
      <c r="B9" s="28">
        <v>3000</v>
      </c>
      <c r="C9" s="26" t="s">
        <v>933</v>
      </c>
      <c r="D9" s="26" t="s">
        <v>907</v>
      </c>
      <c r="E9" s="26" t="s">
        <v>8</v>
      </c>
      <c r="F9" s="20" t="s">
        <v>410</v>
      </c>
    </row>
    <row r="10" spans="1:6" x14ac:dyDescent="0.25">
      <c r="A10" s="26" t="s">
        <v>236</v>
      </c>
      <c r="B10" s="27">
        <v>153.13999999999999</v>
      </c>
      <c r="C10" s="26" t="s">
        <v>957</v>
      </c>
      <c r="D10" s="26" t="s">
        <v>921</v>
      </c>
      <c r="E10" s="26" t="s">
        <v>606</v>
      </c>
      <c r="F10" s="20" t="s">
        <v>410</v>
      </c>
    </row>
    <row r="11" spans="1:6" x14ac:dyDescent="0.25">
      <c r="A11" s="26" t="s">
        <v>236</v>
      </c>
      <c r="B11" s="27">
        <v>153.13999999999999</v>
      </c>
      <c r="C11" s="26" t="s">
        <v>958</v>
      </c>
      <c r="D11" s="26" t="s">
        <v>907</v>
      </c>
      <c r="E11" s="26" t="s">
        <v>606</v>
      </c>
      <c r="F11" s="20" t="s">
        <v>410</v>
      </c>
    </row>
    <row r="12" spans="1:6" x14ac:dyDescent="0.25">
      <c r="A12" s="26" t="s">
        <v>236</v>
      </c>
      <c r="B12" s="27">
        <v>594.79999999999995</v>
      </c>
      <c r="C12" s="26" t="s">
        <v>959</v>
      </c>
      <c r="D12" s="26" t="s">
        <v>921</v>
      </c>
      <c r="E12" s="26" t="s">
        <v>8</v>
      </c>
      <c r="F12" s="20" t="s">
        <v>410</v>
      </c>
    </row>
    <row r="13" spans="1:6" x14ac:dyDescent="0.25">
      <c r="A13" s="26" t="s">
        <v>236</v>
      </c>
      <c r="B13" s="27">
        <v>612.76</v>
      </c>
      <c r="C13" s="26" t="s">
        <v>960</v>
      </c>
      <c r="D13" s="26" t="s">
        <v>921</v>
      </c>
      <c r="E13" s="26" t="s">
        <v>8</v>
      </c>
      <c r="F13" s="20" t="s">
        <v>410</v>
      </c>
    </row>
    <row r="14" spans="1:6" x14ac:dyDescent="0.25">
      <c r="A14" s="26" t="s">
        <v>236</v>
      </c>
      <c r="B14" s="27">
        <v>718.67</v>
      </c>
      <c r="C14" s="26" t="s">
        <v>961</v>
      </c>
      <c r="D14" s="26" t="s">
        <v>921</v>
      </c>
      <c r="E14" s="26" t="s">
        <v>8</v>
      </c>
      <c r="F14" s="20" t="s">
        <v>410</v>
      </c>
    </row>
    <row r="15" spans="1:6" x14ac:dyDescent="0.25">
      <c r="A15" s="26" t="s">
        <v>963</v>
      </c>
      <c r="B15" s="28">
        <v>1678.61</v>
      </c>
      <c r="C15" s="26" t="s">
        <v>965</v>
      </c>
      <c r="D15" s="26" t="s">
        <v>921</v>
      </c>
      <c r="E15" s="26" t="s">
        <v>606</v>
      </c>
      <c r="F15" s="20" t="s">
        <v>410</v>
      </c>
    </row>
    <row r="16" spans="1:6" x14ac:dyDescent="0.25">
      <c r="A16" s="7" t="s">
        <v>20</v>
      </c>
      <c r="B16" s="31">
        <f>SUM(B2:B15)</f>
        <v>29507.839999999997</v>
      </c>
      <c r="C16" s="7"/>
      <c r="D16" s="7"/>
      <c r="E16" s="7"/>
      <c r="F16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>
    <tabColor rgb="FFFFFF00"/>
  </sheetPr>
  <dimension ref="A1:F16"/>
  <sheetViews>
    <sheetView workbookViewId="0">
      <selection activeCell="M16" sqref="M16"/>
    </sheetView>
  </sheetViews>
  <sheetFormatPr defaultRowHeight="15" x14ac:dyDescent="0.25"/>
  <cols>
    <col min="1" max="1" width="9.85546875" customWidth="1"/>
    <col min="2" max="2" width="16.5703125" customWidth="1"/>
    <col min="3" max="3" width="17" customWidth="1"/>
    <col min="4" max="4" width="17.42578125" customWidth="1"/>
    <col min="5" max="5" width="14.5703125" customWidth="1"/>
    <col min="6" max="6" width="10.57031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29</v>
      </c>
      <c r="B2" s="6">
        <v>31118.76</v>
      </c>
      <c r="C2" s="5" t="s">
        <v>30</v>
      </c>
      <c r="D2" s="5" t="s">
        <v>31</v>
      </c>
      <c r="E2" s="5" t="s">
        <v>420</v>
      </c>
      <c r="F2" s="4" t="s">
        <v>412</v>
      </c>
    </row>
    <row r="3" spans="1:6" x14ac:dyDescent="0.25">
      <c r="A3" s="5" t="s">
        <v>32</v>
      </c>
      <c r="B3" s="6">
        <v>2000</v>
      </c>
      <c r="C3" s="5" t="s">
        <v>33</v>
      </c>
      <c r="D3" s="5" t="s">
        <v>31</v>
      </c>
      <c r="E3" s="5" t="s">
        <v>420</v>
      </c>
      <c r="F3" s="4" t="s">
        <v>412</v>
      </c>
    </row>
    <row r="4" spans="1:6" x14ac:dyDescent="0.25">
      <c r="A4" s="5" t="s">
        <v>32</v>
      </c>
      <c r="B4" s="6">
        <v>9752.26</v>
      </c>
      <c r="C4" s="5" t="s">
        <v>34</v>
      </c>
      <c r="D4" s="5" t="s">
        <v>31</v>
      </c>
      <c r="E4" s="5" t="s">
        <v>420</v>
      </c>
      <c r="F4" s="4" t="s">
        <v>412</v>
      </c>
    </row>
    <row r="5" spans="1:6" x14ac:dyDescent="0.25">
      <c r="A5" s="5" t="s">
        <v>35</v>
      </c>
      <c r="B5" s="6">
        <v>31701.89</v>
      </c>
      <c r="C5" s="5" t="s">
        <v>36</v>
      </c>
      <c r="D5" s="5" t="s">
        <v>31</v>
      </c>
      <c r="E5" s="5" t="s">
        <v>420</v>
      </c>
      <c r="F5" s="4" t="s">
        <v>412</v>
      </c>
    </row>
    <row r="6" spans="1:6" x14ac:dyDescent="0.25">
      <c r="A6" s="5" t="s">
        <v>37</v>
      </c>
      <c r="B6" s="8">
        <v>434.33</v>
      </c>
      <c r="C6" s="5" t="s">
        <v>38</v>
      </c>
      <c r="D6" s="5" t="s">
        <v>31</v>
      </c>
      <c r="E6" s="5" t="s">
        <v>420</v>
      </c>
      <c r="F6" s="4" t="s">
        <v>412</v>
      </c>
    </row>
    <row r="7" spans="1:6" x14ac:dyDescent="0.25">
      <c r="A7" s="5" t="s">
        <v>39</v>
      </c>
      <c r="B7" s="8">
        <v>634.46</v>
      </c>
      <c r="C7" s="5" t="s">
        <v>40</v>
      </c>
      <c r="D7" s="5" t="s">
        <v>31</v>
      </c>
      <c r="E7" s="5" t="s">
        <v>420</v>
      </c>
      <c r="F7" s="4" t="s">
        <v>412</v>
      </c>
    </row>
    <row r="8" spans="1:6" x14ac:dyDescent="0.25">
      <c r="A8" s="5" t="s">
        <v>41</v>
      </c>
      <c r="B8" s="6">
        <v>12811.42</v>
      </c>
      <c r="C8" s="5" t="s">
        <v>42</v>
      </c>
      <c r="D8" s="5" t="s">
        <v>31</v>
      </c>
      <c r="E8" s="5" t="s">
        <v>420</v>
      </c>
      <c r="F8" s="4" t="s">
        <v>412</v>
      </c>
    </row>
    <row r="9" spans="1:6" x14ac:dyDescent="0.25">
      <c r="A9" s="5" t="s">
        <v>43</v>
      </c>
      <c r="B9" s="6">
        <v>15000</v>
      </c>
      <c r="C9" s="5" t="s">
        <v>44</v>
      </c>
      <c r="D9" s="5" t="s">
        <v>31</v>
      </c>
      <c r="E9" s="5" t="s">
        <v>420</v>
      </c>
      <c r="F9" s="4" t="s">
        <v>412</v>
      </c>
    </row>
    <row r="10" spans="1:6" x14ac:dyDescent="0.25">
      <c r="A10" s="5" t="s">
        <v>45</v>
      </c>
      <c r="B10" s="6">
        <v>1861.49</v>
      </c>
      <c r="C10" s="5" t="s">
        <v>46</v>
      </c>
      <c r="D10" s="5" t="s">
        <v>31</v>
      </c>
      <c r="E10" s="5" t="s">
        <v>420</v>
      </c>
      <c r="F10" s="4" t="s">
        <v>412</v>
      </c>
    </row>
    <row r="11" spans="1:6" x14ac:dyDescent="0.25">
      <c r="A11" s="5" t="s">
        <v>47</v>
      </c>
      <c r="B11" s="6">
        <v>9927.15</v>
      </c>
      <c r="C11" s="5" t="s">
        <v>48</v>
      </c>
      <c r="D11" s="5" t="s">
        <v>31</v>
      </c>
      <c r="E11" s="5" t="s">
        <v>420</v>
      </c>
      <c r="F11" s="4" t="s">
        <v>412</v>
      </c>
    </row>
    <row r="12" spans="1:6" x14ac:dyDescent="0.25">
      <c r="A12" s="5" t="s">
        <v>47</v>
      </c>
      <c r="B12" s="6">
        <v>22484.48</v>
      </c>
      <c r="C12" s="5" t="s">
        <v>49</v>
      </c>
      <c r="D12" s="5" t="s">
        <v>31</v>
      </c>
      <c r="E12" s="5" t="s">
        <v>420</v>
      </c>
      <c r="F12" s="4" t="s">
        <v>412</v>
      </c>
    </row>
    <row r="13" spans="1:6" x14ac:dyDescent="0.25">
      <c r="A13" s="12" t="s">
        <v>20</v>
      </c>
      <c r="B13" s="9">
        <f>SUM(B2:B12)</f>
        <v>137726.24000000002</v>
      </c>
      <c r="C13" s="7"/>
      <c r="D13" s="7"/>
      <c r="E13" s="7"/>
      <c r="F13" s="4"/>
    </row>
    <row r="14" spans="1:6" x14ac:dyDescent="0.25">
      <c r="A14" s="1"/>
      <c r="B14" s="1"/>
      <c r="C14" s="1"/>
      <c r="D14" s="1"/>
      <c r="E14" s="1"/>
    </row>
    <row r="15" spans="1:6" x14ac:dyDescent="0.25">
      <c r="A15" s="1"/>
      <c r="B15" s="1"/>
      <c r="C15" s="1"/>
      <c r="D15" s="1"/>
      <c r="E15" s="1"/>
    </row>
    <row r="16" spans="1:6" x14ac:dyDescent="0.25">
      <c r="A16" s="1"/>
      <c r="B16" s="1"/>
      <c r="C16" s="1"/>
      <c r="D16" s="1"/>
      <c r="E16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>
    <tabColor rgb="FFFFFF00"/>
  </sheetPr>
  <dimension ref="A1:G54"/>
  <sheetViews>
    <sheetView topLeftCell="A40" workbookViewId="0">
      <selection activeCell="K47" sqref="K47"/>
    </sheetView>
  </sheetViews>
  <sheetFormatPr defaultRowHeight="15" x14ac:dyDescent="0.25"/>
  <cols>
    <col min="2" max="2" width="12.28515625" customWidth="1"/>
    <col min="3" max="3" width="11.7109375" customWidth="1"/>
    <col min="4" max="4" width="19.85546875" customWidth="1"/>
    <col min="6" max="6" width="14.140625" customWidth="1"/>
  </cols>
  <sheetData>
    <row r="1" spans="1:7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4"/>
      <c r="G1" s="20" t="s">
        <v>10</v>
      </c>
    </row>
    <row r="2" spans="1:7" x14ac:dyDescent="0.25">
      <c r="A2" s="5" t="s">
        <v>50</v>
      </c>
      <c r="B2" s="6">
        <v>60582.39</v>
      </c>
      <c r="C2" s="5" t="s">
        <v>51</v>
      </c>
      <c r="D2" s="5" t="s">
        <v>52</v>
      </c>
      <c r="E2" s="32" t="s">
        <v>421</v>
      </c>
      <c r="F2" s="33"/>
      <c r="G2" s="4" t="s">
        <v>412</v>
      </c>
    </row>
    <row r="3" spans="1:7" x14ac:dyDescent="0.25">
      <c r="A3" s="5" t="s">
        <v>29</v>
      </c>
      <c r="B3" s="6">
        <v>5425.32</v>
      </c>
      <c r="C3" s="5" t="s">
        <v>53</v>
      </c>
      <c r="D3" s="5" t="s">
        <v>52</v>
      </c>
      <c r="E3" s="32" t="s">
        <v>421</v>
      </c>
      <c r="F3" s="33"/>
      <c r="G3" s="4" t="s">
        <v>412</v>
      </c>
    </row>
    <row r="4" spans="1:7" x14ac:dyDescent="0.25">
      <c r="A4" s="5" t="s">
        <v>29</v>
      </c>
      <c r="B4" s="6">
        <v>40000</v>
      </c>
      <c r="C4" s="5" t="s">
        <v>54</v>
      </c>
      <c r="D4" s="5" t="s">
        <v>52</v>
      </c>
      <c r="E4" s="32" t="s">
        <v>421</v>
      </c>
      <c r="F4" s="33"/>
      <c r="G4" s="4" t="s">
        <v>412</v>
      </c>
    </row>
    <row r="5" spans="1:7" x14ac:dyDescent="0.25">
      <c r="A5" s="5" t="s">
        <v>55</v>
      </c>
      <c r="B5" s="6">
        <v>40000</v>
      </c>
      <c r="C5" s="5" t="s">
        <v>54</v>
      </c>
      <c r="D5" s="5" t="s">
        <v>52</v>
      </c>
      <c r="E5" s="32" t="s">
        <v>421</v>
      </c>
      <c r="F5" s="33"/>
      <c r="G5" s="4" t="s">
        <v>412</v>
      </c>
    </row>
    <row r="6" spans="1:7" x14ac:dyDescent="0.25">
      <c r="A6" s="5" t="s">
        <v>56</v>
      </c>
      <c r="B6" s="6">
        <v>30000</v>
      </c>
      <c r="C6" s="5" t="s">
        <v>57</v>
      </c>
      <c r="D6" s="5" t="s">
        <v>52</v>
      </c>
      <c r="E6" s="32" t="s">
        <v>421</v>
      </c>
      <c r="F6" s="33"/>
      <c r="G6" s="4" t="s">
        <v>412</v>
      </c>
    </row>
    <row r="7" spans="1:7" x14ac:dyDescent="0.25">
      <c r="A7" s="5" t="s">
        <v>58</v>
      </c>
      <c r="B7" s="6">
        <v>17401.98</v>
      </c>
      <c r="C7" s="5" t="s">
        <v>59</v>
      </c>
      <c r="D7" s="5" t="s">
        <v>52</v>
      </c>
      <c r="E7" s="32" t="s">
        <v>421</v>
      </c>
      <c r="F7" s="33"/>
      <c r="G7" s="4" t="s">
        <v>412</v>
      </c>
    </row>
    <row r="8" spans="1:7" x14ac:dyDescent="0.25">
      <c r="A8" s="5" t="s">
        <v>60</v>
      </c>
      <c r="B8" s="6">
        <v>8054.41</v>
      </c>
      <c r="C8" s="5" t="s">
        <v>61</v>
      </c>
      <c r="D8" s="5" t="s">
        <v>52</v>
      </c>
      <c r="E8" s="32" t="s">
        <v>421</v>
      </c>
      <c r="F8" s="33"/>
      <c r="G8" s="4" t="s">
        <v>412</v>
      </c>
    </row>
    <row r="9" spans="1:7" x14ac:dyDescent="0.25">
      <c r="A9" s="5" t="s">
        <v>60</v>
      </c>
      <c r="B9" s="6">
        <v>100000</v>
      </c>
      <c r="C9" s="5" t="s">
        <v>62</v>
      </c>
      <c r="D9" s="5" t="s">
        <v>52</v>
      </c>
      <c r="E9" s="32" t="s">
        <v>421</v>
      </c>
      <c r="F9" s="33"/>
      <c r="G9" s="4" t="s">
        <v>412</v>
      </c>
    </row>
    <row r="10" spans="1:7" x14ac:dyDescent="0.25">
      <c r="A10" s="5" t="s">
        <v>63</v>
      </c>
      <c r="B10" s="6">
        <v>80000</v>
      </c>
      <c r="C10" s="5" t="s">
        <v>64</v>
      </c>
      <c r="D10" s="5" t="s">
        <v>52</v>
      </c>
      <c r="E10" s="32" t="s">
        <v>421</v>
      </c>
      <c r="F10" s="33"/>
      <c r="G10" s="4" t="s">
        <v>412</v>
      </c>
    </row>
    <row r="11" spans="1:7" x14ac:dyDescent="0.25">
      <c r="A11" s="5" t="s">
        <v>65</v>
      </c>
      <c r="B11" s="6">
        <v>28867.759999999998</v>
      </c>
      <c r="C11" s="5" t="s">
        <v>66</v>
      </c>
      <c r="D11" s="5" t="s">
        <v>52</v>
      </c>
      <c r="E11" s="32" t="s">
        <v>421</v>
      </c>
      <c r="F11" s="33"/>
      <c r="G11" s="4" t="s">
        <v>412</v>
      </c>
    </row>
    <row r="12" spans="1:7" x14ac:dyDescent="0.25">
      <c r="A12" s="5" t="s">
        <v>65</v>
      </c>
      <c r="B12" s="6">
        <v>30000</v>
      </c>
      <c r="C12" s="5" t="s">
        <v>67</v>
      </c>
      <c r="D12" s="5" t="s">
        <v>52</v>
      </c>
      <c r="E12" s="32" t="s">
        <v>421</v>
      </c>
      <c r="F12" s="33"/>
      <c r="G12" s="4" t="s">
        <v>412</v>
      </c>
    </row>
    <row r="13" spans="1:7" x14ac:dyDescent="0.25">
      <c r="A13" s="5" t="s">
        <v>68</v>
      </c>
      <c r="B13" s="6">
        <v>100000</v>
      </c>
      <c r="C13" s="5" t="s">
        <v>69</v>
      </c>
      <c r="D13" s="5" t="s">
        <v>52</v>
      </c>
      <c r="E13" s="32" t="s">
        <v>421</v>
      </c>
      <c r="F13" s="33"/>
      <c r="G13" s="4" t="s">
        <v>412</v>
      </c>
    </row>
    <row r="14" spans="1:7" x14ac:dyDescent="0.25">
      <c r="A14" s="5" t="s">
        <v>70</v>
      </c>
      <c r="B14" s="6">
        <v>19398.32</v>
      </c>
      <c r="C14" s="5" t="s">
        <v>71</v>
      </c>
      <c r="D14" s="5" t="s">
        <v>52</v>
      </c>
      <c r="E14" s="32" t="s">
        <v>421</v>
      </c>
      <c r="F14" s="33"/>
      <c r="G14" s="4" t="s">
        <v>412</v>
      </c>
    </row>
    <row r="15" spans="1:7" x14ac:dyDescent="0.25">
      <c r="A15" s="5" t="s">
        <v>72</v>
      </c>
      <c r="B15" s="6">
        <v>30000</v>
      </c>
      <c r="C15" s="5" t="s">
        <v>73</v>
      </c>
      <c r="D15" s="5" t="s">
        <v>52</v>
      </c>
      <c r="E15" s="32" t="s">
        <v>421</v>
      </c>
      <c r="F15" s="33"/>
      <c r="G15" s="4" t="s">
        <v>412</v>
      </c>
    </row>
    <row r="16" spans="1:7" x14ac:dyDescent="0.25">
      <c r="A16" s="5" t="s">
        <v>74</v>
      </c>
      <c r="B16" s="6">
        <v>7405</v>
      </c>
      <c r="C16" s="5" t="s">
        <v>75</v>
      </c>
      <c r="D16" s="5" t="s">
        <v>52</v>
      </c>
      <c r="E16" s="32" t="s">
        <v>421</v>
      </c>
      <c r="F16" s="33"/>
      <c r="G16" s="4" t="s">
        <v>412</v>
      </c>
    </row>
    <row r="17" spans="1:7" x14ac:dyDescent="0.25">
      <c r="A17" s="5" t="s">
        <v>74</v>
      </c>
      <c r="B17" s="6">
        <v>20000</v>
      </c>
      <c r="C17" s="5" t="s">
        <v>76</v>
      </c>
      <c r="D17" s="5" t="s">
        <v>52</v>
      </c>
      <c r="E17" s="32" t="s">
        <v>421</v>
      </c>
      <c r="F17" s="33"/>
      <c r="G17" s="4" t="s">
        <v>412</v>
      </c>
    </row>
    <row r="18" spans="1:7" x14ac:dyDescent="0.25">
      <c r="A18" s="5" t="s">
        <v>77</v>
      </c>
      <c r="B18" s="6">
        <v>20000</v>
      </c>
      <c r="C18" s="5" t="s">
        <v>76</v>
      </c>
      <c r="D18" s="5" t="s">
        <v>52</v>
      </c>
      <c r="E18" s="32" t="s">
        <v>421</v>
      </c>
      <c r="F18" s="33"/>
      <c r="G18" s="4" t="s">
        <v>412</v>
      </c>
    </row>
    <row r="19" spans="1:7" x14ac:dyDescent="0.25">
      <c r="A19" s="5" t="s">
        <v>78</v>
      </c>
      <c r="B19" s="6">
        <v>20000</v>
      </c>
      <c r="C19" s="5" t="s">
        <v>76</v>
      </c>
      <c r="D19" s="5" t="s">
        <v>52</v>
      </c>
      <c r="E19" s="32" t="s">
        <v>421</v>
      </c>
      <c r="F19" s="33"/>
      <c r="G19" s="4" t="s">
        <v>412</v>
      </c>
    </row>
    <row r="20" spans="1:7" x14ac:dyDescent="0.25">
      <c r="A20" s="5" t="s">
        <v>79</v>
      </c>
      <c r="B20" s="6">
        <v>10000</v>
      </c>
      <c r="C20" s="5" t="s">
        <v>80</v>
      </c>
      <c r="D20" s="5" t="s">
        <v>52</v>
      </c>
      <c r="E20" s="32" t="s">
        <v>421</v>
      </c>
      <c r="F20" s="33"/>
      <c r="G20" s="4" t="s">
        <v>412</v>
      </c>
    </row>
    <row r="21" spans="1:7" x14ac:dyDescent="0.25">
      <c r="A21" s="5" t="s">
        <v>81</v>
      </c>
      <c r="B21" s="6">
        <v>6838.12</v>
      </c>
      <c r="C21" s="5" t="s">
        <v>82</v>
      </c>
      <c r="D21" s="5" t="s">
        <v>52</v>
      </c>
      <c r="E21" s="32" t="s">
        <v>421</v>
      </c>
      <c r="F21" s="33"/>
      <c r="G21" s="4" t="s">
        <v>412</v>
      </c>
    </row>
    <row r="22" spans="1:7" x14ac:dyDescent="0.25">
      <c r="A22" s="5" t="s">
        <v>81</v>
      </c>
      <c r="B22" s="6">
        <v>20000</v>
      </c>
      <c r="C22" s="5" t="s">
        <v>83</v>
      </c>
      <c r="D22" s="5" t="s">
        <v>52</v>
      </c>
      <c r="E22" s="32" t="s">
        <v>421</v>
      </c>
      <c r="F22" s="33"/>
      <c r="G22" s="4" t="s">
        <v>412</v>
      </c>
    </row>
    <row r="23" spans="1:7" x14ac:dyDescent="0.25">
      <c r="A23" s="5" t="s">
        <v>39</v>
      </c>
      <c r="B23" s="6">
        <v>30000</v>
      </c>
      <c r="C23" s="5" t="s">
        <v>84</v>
      </c>
      <c r="D23" s="5" t="s">
        <v>52</v>
      </c>
      <c r="E23" s="32" t="s">
        <v>421</v>
      </c>
      <c r="F23" s="33"/>
      <c r="G23" s="4" t="s">
        <v>412</v>
      </c>
    </row>
    <row r="24" spans="1:7" x14ac:dyDescent="0.25">
      <c r="A24" s="5" t="s">
        <v>85</v>
      </c>
      <c r="B24" s="6">
        <v>20000</v>
      </c>
      <c r="C24" s="5" t="s">
        <v>83</v>
      </c>
      <c r="D24" s="5" t="s">
        <v>52</v>
      </c>
      <c r="E24" s="32" t="s">
        <v>421</v>
      </c>
      <c r="F24" s="33"/>
      <c r="G24" s="4" t="s">
        <v>412</v>
      </c>
    </row>
    <row r="25" spans="1:7" x14ac:dyDescent="0.25">
      <c r="A25" s="5" t="s">
        <v>86</v>
      </c>
      <c r="B25" s="6">
        <v>20000</v>
      </c>
      <c r="C25" s="5" t="s">
        <v>83</v>
      </c>
      <c r="D25" s="5" t="s">
        <v>52</v>
      </c>
      <c r="E25" s="32" t="s">
        <v>421</v>
      </c>
      <c r="F25" s="33"/>
      <c r="G25" s="4" t="s">
        <v>412</v>
      </c>
    </row>
    <row r="26" spans="1:7" x14ac:dyDescent="0.25">
      <c r="A26" s="5" t="s">
        <v>87</v>
      </c>
      <c r="B26" s="6">
        <v>6484.61</v>
      </c>
      <c r="C26" s="5" t="s">
        <v>88</v>
      </c>
      <c r="D26" s="5" t="s">
        <v>52</v>
      </c>
      <c r="E26" s="32" t="s">
        <v>421</v>
      </c>
      <c r="F26" s="33"/>
      <c r="G26" s="4" t="s">
        <v>412</v>
      </c>
    </row>
    <row r="27" spans="1:7" x14ac:dyDescent="0.25">
      <c r="A27" s="5" t="s">
        <v>89</v>
      </c>
      <c r="B27" s="6">
        <v>90000</v>
      </c>
      <c r="C27" s="5" t="s">
        <v>90</v>
      </c>
      <c r="D27" s="5" t="s">
        <v>52</v>
      </c>
      <c r="E27" s="32" t="s">
        <v>421</v>
      </c>
      <c r="F27" s="33"/>
      <c r="G27" s="4" t="s">
        <v>412</v>
      </c>
    </row>
    <row r="28" spans="1:7" x14ac:dyDescent="0.25">
      <c r="A28" s="5" t="s">
        <v>91</v>
      </c>
      <c r="B28" s="6">
        <v>22698.22</v>
      </c>
      <c r="C28" s="5" t="s">
        <v>92</v>
      </c>
      <c r="D28" s="5" t="s">
        <v>52</v>
      </c>
      <c r="E28" s="32" t="s">
        <v>421</v>
      </c>
      <c r="F28" s="33"/>
      <c r="G28" s="4" t="s">
        <v>412</v>
      </c>
    </row>
    <row r="29" spans="1:7" x14ac:dyDescent="0.25">
      <c r="A29" s="5" t="s">
        <v>93</v>
      </c>
      <c r="B29" s="6">
        <v>60000</v>
      </c>
      <c r="C29" s="5" t="s">
        <v>94</v>
      </c>
      <c r="D29" s="5" t="s">
        <v>52</v>
      </c>
      <c r="E29" s="32" t="s">
        <v>421</v>
      </c>
      <c r="F29" s="33"/>
      <c r="G29" s="4" t="s">
        <v>412</v>
      </c>
    </row>
    <row r="30" spans="1:7" x14ac:dyDescent="0.25">
      <c r="A30" s="5" t="s">
        <v>95</v>
      </c>
      <c r="B30" s="6">
        <v>61853.83</v>
      </c>
      <c r="C30" s="5" t="s">
        <v>96</v>
      </c>
      <c r="D30" s="5" t="s">
        <v>52</v>
      </c>
      <c r="E30" s="32" t="s">
        <v>421</v>
      </c>
      <c r="F30" s="33"/>
      <c r="G30" s="4" t="s">
        <v>412</v>
      </c>
    </row>
    <row r="31" spans="1:7" x14ac:dyDescent="0.25">
      <c r="A31" s="5" t="s">
        <v>97</v>
      </c>
      <c r="B31" s="6">
        <v>70000</v>
      </c>
      <c r="C31" s="5" t="s">
        <v>98</v>
      </c>
      <c r="D31" s="5" t="s">
        <v>52</v>
      </c>
      <c r="E31" s="32" t="s">
        <v>421</v>
      </c>
      <c r="F31" s="33"/>
      <c r="G31" s="4" t="s">
        <v>412</v>
      </c>
    </row>
    <row r="32" spans="1:7" x14ac:dyDescent="0.25">
      <c r="A32" s="5" t="s">
        <v>41</v>
      </c>
      <c r="B32" s="6">
        <v>4695.2</v>
      </c>
      <c r="C32" s="5" t="s">
        <v>99</v>
      </c>
      <c r="D32" s="5" t="s">
        <v>52</v>
      </c>
      <c r="E32" s="32" t="s">
        <v>421</v>
      </c>
      <c r="F32" s="33"/>
      <c r="G32" s="4" t="s">
        <v>412</v>
      </c>
    </row>
    <row r="33" spans="1:7" x14ac:dyDescent="0.25">
      <c r="A33" s="5" t="s">
        <v>41</v>
      </c>
      <c r="B33" s="6">
        <v>70000</v>
      </c>
      <c r="C33" s="5" t="s">
        <v>100</v>
      </c>
      <c r="D33" s="5" t="s">
        <v>52</v>
      </c>
      <c r="E33" s="32" t="s">
        <v>421</v>
      </c>
      <c r="F33" s="33"/>
      <c r="G33" s="4" t="s">
        <v>412</v>
      </c>
    </row>
    <row r="34" spans="1:7" x14ac:dyDescent="0.25">
      <c r="A34" s="5" t="s">
        <v>101</v>
      </c>
      <c r="B34" s="6">
        <v>30000</v>
      </c>
      <c r="C34" s="5" t="s">
        <v>102</v>
      </c>
      <c r="D34" s="5" t="s">
        <v>52</v>
      </c>
      <c r="E34" s="32" t="s">
        <v>421</v>
      </c>
      <c r="F34" s="33"/>
      <c r="G34" s="4" t="s">
        <v>412</v>
      </c>
    </row>
    <row r="35" spans="1:7" x14ac:dyDescent="0.25">
      <c r="A35" s="5" t="s">
        <v>103</v>
      </c>
      <c r="B35" s="6">
        <v>38537.730000000003</v>
      </c>
      <c r="C35" s="5" t="s">
        <v>104</v>
      </c>
      <c r="D35" s="5" t="s">
        <v>52</v>
      </c>
      <c r="E35" s="32" t="s">
        <v>421</v>
      </c>
      <c r="F35" s="33"/>
      <c r="G35" s="4" t="s">
        <v>412</v>
      </c>
    </row>
    <row r="36" spans="1:7" x14ac:dyDescent="0.25">
      <c r="A36" s="5" t="s">
        <v>105</v>
      </c>
      <c r="B36" s="6">
        <v>30000</v>
      </c>
      <c r="C36" s="5" t="s">
        <v>106</v>
      </c>
      <c r="D36" s="5" t="s">
        <v>52</v>
      </c>
      <c r="E36" s="32" t="s">
        <v>421</v>
      </c>
      <c r="F36" s="33"/>
      <c r="G36" s="4" t="s">
        <v>412</v>
      </c>
    </row>
    <row r="37" spans="1:7" x14ac:dyDescent="0.25">
      <c r="A37" s="5" t="s">
        <v>107</v>
      </c>
      <c r="B37" s="6">
        <v>20000</v>
      </c>
      <c r="C37" s="5" t="s">
        <v>108</v>
      </c>
      <c r="D37" s="5" t="s">
        <v>52</v>
      </c>
      <c r="E37" s="32" t="s">
        <v>421</v>
      </c>
      <c r="F37" s="33"/>
      <c r="G37" s="4" t="s">
        <v>412</v>
      </c>
    </row>
    <row r="38" spans="1:7" x14ac:dyDescent="0.25">
      <c r="A38" s="5" t="s">
        <v>109</v>
      </c>
      <c r="B38" s="6">
        <v>20000</v>
      </c>
      <c r="C38" s="5" t="s">
        <v>108</v>
      </c>
      <c r="D38" s="5" t="s">
        <v>52</v>
      </c>
      <c r="E38" s="32" t="s">
        <v>421</v>
      </c>
      <c r="F38" s="33"/>
      <c r="G38" s="4" t="s">
        <v>412</v>
      </c>
    </row>
    <row r="39" spans="1:7" x14ac:dyDescent="0.25">
      <c r="A39" s="5" t="s">
        <v>110</v>
      </c>
      <c r="B39" s="6">
        <v>2779.06</v>
      </c>
      <c r="C39" s="5" t="s">
        <v>111</v>
      </c>
      <c r="D39" s="5" t="s">
        <v>52</v>
      </c>
      <c r="E39" s="32" t="s">
        <v>421</v>
      </c>
      <c r="F39" s="33"/>
      <c r="G39" s="4" t="s">
        <v>412</v>
      </c>
    </row>
    <row r="40" spans="1:7" x14ac:dyDescent="0.25">
      <c r="A40" s="5" t="s">
        <v>112</v>
      </c>
      <c r="B40" s="6">
        <v>20000</v>
      </c>
      <c r="C40" s="5" t="s">
        <v>113</v>
      </c>
      <c r="D40" s="5" t="s">
        <v>52</v>
      </c>
      <c r="E40" s="32" t="s">
        <v>421</v>
      </c>
      <c r="F40" s="33"/>
      <c r="G40" s="4" t="s">
        <v>412</v>
      </c>
    </row>
    <row r="41" spans="1:7" x14ac:dyDescent="0.25">
      <c r="A41" s="5" t="s">
        <v>114</v>
      </c>
      <c r="B41" s="6">
        <v>20000</v>
      </c>
      <c r="C41" s="5" t="s">
        <v>115</v>
      </c>
      <c r="D41" s="5" t="s">
        <v>52</v>
      </c>
      <c r="E41" s="32" t="s">
        <v>421</v>
      </c>
      <c r="F41" s="33"/>
      <c r="G41" s="4" t="s">
        <v>412</v>
      </c>
    </row>
    <row r="42" spans="1:7" x14ac:dyDescent="0.25">
      <c r="A42" s="5" t="s">
        <v>116</v>
      </c>
      <c r="B42" s="6">
        <v>9147.3700000000008</v>
      </c>
      <c r="C42" s="5" t="s">
        <v>117</v>
      </c>
      <c r="D42" s="5" t="s">
        <v>52</v>
      </c>
      <c r="E42" s="32" t="s">
        <v>421</v>
      </c>
      <c r="F42" s="33"/>
      <c r="G42" s="4" t="s">
        <v>412</v>
      </c>
    </row>
    <row r="43" spans="1:7" x14ac:dyDescent="0.25">
      <c r="A43" s="5" t="s">
        <v>5</v>
      </c>
      <c r="B43" s="6">
        <v>20000</v>
      </c>
      <c r="C43" s="5" t="s">
        <v>113</v>
      </c>
      <c r="D43" s="5" t="s">
        <v>52</v>
      </c>
      <c r="E43" s="32" t="s">
        <v>421</v>
      </c>
      <c r="F43" s="33"/>
      <c r="G43" s="4" t="s">
        <v>412</v>
      </c>
    </row>
    <row r="44" spans="1:7" x14ac:dyDescent="0.25">
      <c r="A44" s="5" t="s">
        <v>118</v>
      </c>
      <c r="B44" s="6">
        <v>20000</v>
      </c>
      <c r="C44" s="5" t="s">
        <v>115</v>
      </c>
      <c r="D44" s="5" t="s">
        <v>52</v>
      </c>
      <c r="E44" s="32" t="s">
        <v>421</v>
      </c>
      <c r="F44" s="33"/>
      <c r="G44" s="4" t="s">
        <v>412</v>
      </c>
    </row>
    <row r="45" spans="1:7" x14ac:dyDescent="0.25">
      <c r="A45" s="5" t="s">
        <v>119</v>
      </c>
      <c r="B45" s="6">
        <v>20000</v>
      </c>
      <c r="C45" s="5" t="s">
        <v>115</v>
      </c>
      <c r="D45" s="5" t="s">
        <v>52</v>
      </c>
      <c r="E45" s="32" t="s">
        <v>421</v>
      </c>
      <c r="F45" s="33"/>
      <c r="G45" s="4" t="s">
        <v>412</v>
      </c>
    </row>
    <row r="46" spans="1:7" x14ac:dyDescent="0.25">
      <c r="A46" s="5" t="s">
        <v>120</v>
      </c>
      <c r="B46" s="6">
        <v>22932.97</v>
      </c>
      <c r="C46" s="5" t="s">
        <v>121</v>
      </c>
      <c r="D46" s="5" t="s">
        <v>52</v>
      </c>
      <c r="E46" s="32" t="s">
        <v>421</v>
      </c>
      <c r="F46" s="33"/>
      <c r="G46" s="4" t="s">
        <v>412</v>
      </c>
    </row>
    <row r="47" spans="1:7" x14ac:dyDescent="0.25">
      <c r="A47" s="5" t="s">
        <v>14</v>
      </c>
      <c r="B47" s="6">
        <v>60000</v>
      </c>
      <c r="C47" s="5" t="s">
        <v>122</v>
      </c>
      <c r="D47" s="5" t="s">
        <v>52</v>
      </c>
      <c r="E47" s="32" t="s">
        <v>421</v>
      </c>
      <c r="F47" s="33"/>
      <c r="G47" s="4" t="s">
        <v>412</v>
      </c>
    </row>
    <row r="48" spans="1:7" x14ac:dyDescent="0.25">
      <c r="A48" s="5" t="s">
        <v>123</v>
      </c>
      <c r="B48" s="6">
        <v>30000</v>
      </c>
      <c r="C48" s="5" t="s">
        <v>124</v>
      </c>
      <c r="D48" s="5" t="s">
        <v>52</v>
      </c>
      <c r="E48" s="32" t="s">
        <v>421</v>
      </c>
      <c r="F48" s="33"/>
      <c r="G48" s="4" t="s">
        <v>412</v>
      </c>
    </row>
    <row r="49" spans="1:7" x14ac:dyDescent="0.25">
      <c r="A49" s="5" t="s">
        <v>125</v>
      </c>
      <c r="B49" s="6">
        <v>3651.69</v>
      </c>
      <c r="C49" s="5" t="s">
        <v>126</v>
      </c>
      <c r="D49" s="5" t="s">
        <v>52</v>
      </c>
      <c r="E49" s="32" t="s">
        <v>421</v>
      </c>
      <c r="F49" s="33"/>
      <c r="G49" s="4" t="s">
        <v>412</v>
      </c>
    </row>
    <row r="50" spans="1:7" x14ac:dyDescent="0.25">
      <c r="A50" s="5" t="s">
        <v>125</v>
      </c>
      <c r="B50" s="6">
        <v>20884.11</v>
      </c>
      <c r="C50" s="5" t="s">
        <v>127</v>
      </c>
      <c r="D50" s="5" t="s">
        <v>52</v>
      </c>
      <c r="E50" s="32" t="s">
        <v>421</v>
      </c>
      <c r="F50" s="33"/>
      <c r="G50" s="4" t="s">
        <v>412</v>
      </c>
    </row>
    <row r="51" spans="1:7" x14ac:dyDescent="0.25">
      <c r="A51" s="5" t="s">
        <v>43</v>
      </c>
      <c r="B51" s="6">
        <v>20000</v>
      </c>
      <c r="C51" s="5" t="s">
        <v>128</v>
      </c>
      <c r="D51" s="5" t="s">
        <v>52</v>
      </c>
      <c r="E51" s="32" t="s">
        <v>421</v>
      </c>
      <c r="F51" s="33"/>
      <c r="G51" s="4" t="s">
        <v>412</v>
      </c>
    </row>
    <row r="52" spans="1:7" x14ac:dyDescent="0.25">
      <c r="A52" s="5" t="s">
        <v>45</v>
      </c>
      <c r="B52" s="6">
        <v>20000</v>
      </c>
      <c r="C52" s="5" t="s">
        <v>128</v>
      </c>
      <c r="D52" s="5" t="s">
        <v>52</v>
      </c>
      <c r="E52" s="32" t="s">
        <v>421</v>
      </c>
      <c r="F52" s="33"/>
      <c r="G52" s="4" t="s">
        <v>412</v>
      </c>
    </row>
    <row r="53" spans="1:7" x14ac:dyDescent="0.25">
      <c r="A53" s="5" t="s">
        <v>47</v>
      </c>
      <c r="B53" s="6">
        <v>77468.649999999994</v>
      </c>
      <c r="C53" s="5" t="s">
        <v>129</v>
      </c>
      <c r="D53" s="5" t="s">
        <v>52</v>
      </c>
      <c r="E53" s="32" t="s">
        <v>421</v>
      </c>
      <c r="F53" s="33"/>
      <c r="G53" s="4" t="s">
        <v>412</v>
      </c>
    </row>
    <row r="54" spans="1:7" x14ac:dyDescent="0.25">
      <c r="A54" s="12" t="s">
        <v>20</v>
      </c>
      <c r="B54" s="9">
        <f>SUM(B2:B53)</f>
        <v>1655106.74</v>
      </c>
      <c r="C54" s="7"/>
      <c r="D54" s="7"/>
      <c r="E54" s="7"/>
      <c r="F54" s="4"/>
      <c r="G54" s="4"/>
    </row>
  </sheetData>
  <mergeCells count="52">
    <mergeCell ref="E7:F7"/>
    <mergeCell ref="E2:F2"/>
    <mergeCell ref="E3:F3"/>
    <mergeCell ref="E4:F4"/>
    <mergeCell ref="E5:F5"/>
    <mergeCell ref="E6:F6"/>
    <mergeCell ref="E19:F19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31:F31"/>
    <mergeCell ref="E20:F20"/>
    <mergeCell ref="E21:F21"/>
    <mergeCell ref="E22:F22"/>
    <mergeCell ref="E23:F23"/>
    <mergeCell ref="E24:F24"/>
    <mergeCell ref="E25:F25"/>
    <mergeCell ref="E26:F26"/>
    <mergeCell ref="E27:F27"/>
    <mergeCell ref="E28:F28"/>
    <mergeCell ref="E29:F29"/>
    <mergeCell ref="E30:F30"/>
    <mergeCell ref="E43:F43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  <mergeCell ref="E42:F42"/>
    <mergeCell ref="E50:F50"/>
    <mergeCell ref="E51:F51"/>
    <mergeCell ref="E52:F52"/>
    <mergeCell ref="E53:F53"/>
    <mergeCell ref="E44:F44"/>
    <mergeCell ref="E45:F45"/>
    <mergeCell ref="E46:F46"/>
    <mergeCell ref="E47:F47"/>
    <mergeCell ref="E48:F48"/>
    <mergeCell ref="E49:F49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rgb="FFFF0000"/>
  </sheetPr>
  <dimension ref="A1:F21"/>
  <sheetViews>
    <sheetView workbookViewId="0">
      <selection activeCell="O12" sqref="O11:O12"/>
    </sheetView>
  </sheetViews>
  <sheetFormatPr defaultRowHeight="15" x14ac:dyDescent="0.25"/>
  <cols>
    <col min="2" max="2" width="13.28515625" customWidth="1"/>
    <col min="3" max="3" width="13.5703125" customWidth="1"/>
    <col min="4" max="4" width="14.7109375" customWidth="1"/>
    <col min="5" max="5" width="13.710937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133</v>
      </c>
      <c r="B2" s="6">
        <v>20000</v>
      </c>
      <c r="C2" s="5" t="s">
        <v>134</v>
      </c>
      <c r="D2" s="5" t="s">
        <v>135</v>
      </c>
      <c r="E2" s="5" t="s">
        <v>422</v>
      </c>
      <c r="F2" s="4" t="s">
        <v>410</v>
      </c>
    </row>
    <row r="3" spans="1:6" x14ac:dyDescent="0.25">
      <c r="A3" s="5" t="s">
        <v>39</v>
      </c>
      <c r="B3" s="6">
        <v>15000</v>
      </c>
      <c r="C3" s="5" t="s">
        <v>136</v>
      </c>
      <c r="D3" s="5" t="s">
        <v>135</v>
      </c>
      <c r="E3" s="5" t="s">
        <v>422</v>
      </c>
      <c r="F3" s="4" t="s">
        <v>410</v>
      </c>
    </row>
    <row r="4" spans="1:6" x14ac:dyDescent="0.25">
      <c r="A4" s="5" t="s">
        <v>85</v>
      </c>
      <c r="B4" s="6">
        <v>15000</v>
      </c>
      <c r="C4" s="5" t="s">
        <v>137</v>
      </c>
      <c r="D4" s="5" t="s">
        <v>135</v>
      </c>
      <c r="E4" s="5" t="s">
        <v>422</v>
      </c>
      <c r="F4" s="4" t="s">
        <v>410</v>
      </c>
    </row>
    <row r="5" spans="1:6" x14ac:dyDescent="0.25">
      <c r="A5" s="5" t="s">
        <v>138</v>
      </c>
      <c r="B5" s="6">
        <v>10000</v>
      </c>
      <c r="C5" s="5" t="s">
        <v>139</v>
      </c>
      <c r="D5" s="5" t="s">
        <v>135</v>
      </c>
      <c r="E5" s="5" t="s">
        <v>422</v>
      </c>
      <c r="F5" s="4" t="s">
        <v>410</v>
      </c>
    </row>
    <row r="6" spans="1:6" x14ac:dyDescent="0.25">
      <c r="A6" s="5" t="s">
        <v>138</v>
      </c>
      <c r="B6" s="6">
        <v>15000</v>
      </c>
      <c r="C6" s="5" t="s">
        <v>140</v>
      </c>
      <c r="D6" s="5" t="s">
        <v>135</v>
      </c>
      <c r="E6" s="5" t="s">
        <v>422</v>
      </c>
      <c r="F6" s="4" t="s">
        <v>410</v>
      </c>
    </row>
    <row r="7" spans="1:6" x14ac:dyDescent="0.25">
      <c r="A7" s="5" t="s">
        <v>93</v>
      </c>
      <c r="B7" s="6">
        <v>15000</v>
      </c>
      <c r="C7" s="5" t="s">
        <v>136</v>
      </c>
      <c r="D7" s="5" t="s">
        <v>135</v>
      </c>
      <c r="E7" s="5" t="s">
        <v>422</v>
      </c>
      <c r="F7" s="4" t="s">
        <v>410</v>
      </c>
    </row>
    <row r="8" spans="1:6" x14ac:dyDescent="0.25">
      <c r="A8" s="5" t="s">
        <v>141</v>
      </c>
      <c r="B8" s="6">
        <v>18000</v>
      </c>
      <c r="C8" s="5" t="s">
        <v>142</v>
      </c>
      <c r="D8" s="5" t="s">
        <v>135</v>
      </c>
      <c r="E8" s="5" t="s">
        <v>422</v>
      </c>
      <c r="F8" s="4" t="s">
        <v>410</v>
      </c>
    </row>
    <row r="9" spans="1:6" x14ac:dyDescent="0.25">
      <c r="A9" s="5" t="s">
        <v>143</v>
      </c>
      <c r="B9" s="6">
        <v>20000</v>
      </c>
      <c r="C9" s="5" t="s">
        <v>144</v>
      </c>
      <c r="D9" s="5" t="s">
        <v>135</v>
      </c>
      <c r="E9" s="5" t="s">
        <v>422</v>
      </c>
      <c r="F9" s="4" t="s">
        <v>410</v>
      </c>
    </row>
    <row r="10" spans="1:6" x14ac:dyDescent="0.25">
      <c r="A10" s="5" t="s">
        <v>145</v>
      </c>
      <c r="B10" s="6">
        <v>20000</v>
      </c>
      <c r="C10" s="5" t="s">
        <v>144</v>
      </c>
      <c r="D10" s="5" t="s">
        <v>135</v>
      </c>
      <c r="E10" s="5" t="s">
        <v>422</v>
      </c>
      <c r="F10" s="4" t="s">
        <v>410</v>
      </c>
    </row>
    <row r="11" spans="1:6" x14ac:dyDescent="0.25">
      <c r="A11" s="5" t="s">
        <v>146</v>
      </c>
      <c r="B11" s="6">
        <v>20000</v>
      </c>
      <c r="C11" s="5" t="s">
        <v>144</v>
      </c>
      <c r="D11" s="5" t="s">
        <v>135</v>
      </c>
      <c r="E11" s="5" t="s">
        <v>422</v>
      </c>
      <c r="F11" s="4" t="s">
        <v>410</v>
      </c>
    </row>
    <row r="12" spans="1:6" x14ac:dyDescent="0.25">
      <c r="A12" s="5" t="s">
        <v>14</v>
      </c>
      <c r="B12" s="6">
        <v>15000</v>
      </c>
      <c r="C12" s="5" t="s">
        <v>147</v>
      </c>
      <c r="D12" s="5" t="s">
        <v>135</v>
      </c>
      <c r="E12" s="5" t="s">
        <v>422</v>
      </c>
      <c r="F12" s="4" t="s">
        <v>410</v>
      </c>
    </row>
    <row r="13" spans="1:6" x14ac:dyDescent="0.25">
      <c r="A13" s="5" t="s">
        <v>45</v>
      </c>
      <c r="B13" s="6">
        <v>15000</v>
      </c>
      <c r="C13" s="5" t="s">
        <v>147</v>
      </c>
      <c r="D13" s="5" t="s">
        <v>135</v>
      </c>
      <c r="E13" s="5" t="s">
        <v>422</v>
      </c>
      <c r="F13" s="4" t="s">
        <v>410</v>
      </c>
    </row>
    <row r="14" spans="1:6" x14ac:dyDescent="0.25">
      <c r="A14" s="17" t="s">
        <v>148</v>
      </c>
      <c r="B14" s="18">
        <v>30500</v>
      </c>
      <c r="C14" s="17" t="s">
        <v>149</v>
      </c>
      <c r="D14" s="17" t="s">
        <v>135</v>
      </c>
      <c r="E14" s="17" t="s">
        <v>422</v>
      </c>
      <c r="F14" s="19" t="s">
        <v>410</v>
      </c>
    </row>
    <row r="15" spans="1:6" x14ac:dyDescent="0.25">
      <c r="A15" s="17" t="s">
        <v>150</v>
      </c>
      <c r="B15" s="18">
        <v>16000</v>
      </c>
      <c r="C15" s="17" t="s">
        <v>151</v>
      </c>
      <c r="D15" s="17" t="s">
        <v>135</v>
      </c>
      <c r="E15" s="17" t="s">
        <v>422</v>
      </c>
      <c r="F15" s="19" t="s">
        <v>410</v>
      </c>
    </row>
    <row r="16" spans="1:6" x14ac:dyDescent="0.25">
      <c r="A16" s="17" t="s">
        <v>152</v>
      </c>
      <c r="B16" s="18">
        <v>46500</v>
      </c>
      <c r="C16" s="17" t="s">
        <v>153</v>
      </c>
      <c r="D16" s="17" t="s">
        <v>135</v>
      </c>
      <c r="E16" s="17" t="s">
        <v>422</v>
      </c>
      <c r="F16" s="19" t="s">
        <v>410</v>
      </c>
    </row>
    <row r="17" spans="1:6" x14ac:dyDescent="0.25">
      <c r="A17" s="5" t="s">
        <v>154</v>
      </c>
      <c r="B17" s="6">
        <v>30000</v>
      </c>
      <c r="C17" s="5" t="s">
        <v>155</v>
      </c>
      <c r="D17" s="5" t="s">
        <v>135</v>
      </c>
      <c r="E17" s="5" t="s">
        <v>422</v>
      </c>
      <c r="F17" s="4" t="s">
        <v>410</v>
      </c>
    </row>
    <row r="18" spans="1:6" x14ac:dyDescent="0.25">
      <c r="A18" s="12" t="s">
        <v>20</v>
      </c>
      <c r="B18" s="9">
        <f>SUM(B2:B17)</f>
        <v>321000</v>
      </c>
      <c r="C18" s="7"/>
      <c r="D18" s="7"/>
      <c r="E18" s="7"/>
      <c r="F18" s="4"/>
    </row>
    <row r="19" spans="1:6" x14ac:dyDescent="0.25">
      <c r="A19" s="1"/>
      <c r="B19" s="1"/>
      <c r="C19" s="1"/>
      <c r="D19" s="1"/>
      <c r="E19" s="1"/>
    </row>
    <row r="20" spans="1:6" x14ac:dyDescent="0.25">
      <c r="A20" s="1"/>
      <c r="B20" s="1"/>
      <c r="C20" s="1"/>
      <c r="D20" s="1"/>
      <c r="E20" s="1"/>
    </row>
    <row r="21" spans="1:6" x14ac:dyDescent="0.25">
      <c r="A21" s="1"/>
      <c r="B21" s="1"/>
      <c r="C21" s="1"/>
      <c r="D21" s="1"/>
      <c r="E21" s="1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rgb="FF00B0F0"/>
  </sheetPr>
  <dimension ref="A1:F7"/>
  <sheetViews>
    <sheetView workbookViewId="0">
      <selection activeCell="B6" sqref="B6"/>
    </sheetView>
  </sheetViews>
  <sheetFormatPr defaultRowHeight="15" x14ac:dyDescent="0.25"/>
  <cols>
    <col min="2" max="2" width="14.5703125" customWidth="1"/>
    <col min="3" max="3" width="18.5703125" customWidth="1"/>
    <col min="4" max="4" width="14.7109375" customWidth="1"/>
    <col min="5" max="5" width="16.1406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39</v>
      </c>
      <c r="B2" s="6">
        <v>11600</v>
      </c>
      <c r="C2" s="5" t="s">
        <v>156</v>
      </c>
      <c r="D2" s="5" t="s">
        <v>157</v>
      </c>
      <c r="E2" s="5" t="s">
        <v>423</v>
      </c>
      <c r="F2" s="4" t="s">
        <v>411</v>
      </c>
    </row>
    <row r="3" spans="1:6" x14ac:dyDescent="0.25">
      <c r="A3" s="5" t="s">
        <v>109</v>
      </c>
      <c r="B3" s="6">
        <v>7260</v>
      </c>
      <c r="C3" s="5" t="s">
        <v>158</v>
      </c>
      <c r="D3" s="5" t="s">
        <v>157</v>
      </c>
      <c r="E3" s="5" t="s">
        <v>423</v>
      </c>
      <c r="F3" s="4" t="s">
        <v>411</v>
      </c>
    </row>
    <row r="4" spans="1:6" x14ac:dyDescent="0.25">
      <c r="A4" s="5" t="s">
        <v>110</v>
      </c>
      <c r="B4" s="6">
        <v>7260</v>
      </c>
      <c r="C4" s="5" t="s">
        <v>159</v>
      </c>
      <c r="D4" s="5" t="s">
        <v>157</v>
      </c>
      <c r="E4" s="5" t="s">
        <v>423</v>
      </c>
      <c r="F4" s="4" t="s">
        <v>411</v>
      </c>
    </row>
    <row r="5" spans="1:6" x14ac:dyDescent="0.25">
      <c r="A5" s="5" t="s">
        <v>43</v>
      </c>
      <c r="B5" s="6">
        <v>15430</v>
      </c>
      <c r="C5" s="5" t="s">
        <v>160</v>
      </c>
      <c r="D5" s="5" t="s">
        <v>157</v>
      </c>
      <c r="E5" s="5" t="s">
        <v>423</v>
      </c>
      <c r="F5" s="4" t="s">
        <v>411</v>
      </c>
    </row>
    <row r="6" spans="1:6" x14ac:dyDescent="0.25">
      <c r="A6" s="12" t="s">
        <v>20</v>
      </c>
      <c r="B6" s="9">
        <f>SUM(B2:B5)</f>
        <v>41550</v>
      </c>
      <c r="C6" s="7"/>
      <c r="D6" s="7"/>
      <c r="E6" s="7"/>
      <c r="F6" s="4"/>
    </row>
    <row r="7" spans="1:6" x14ac:dyDescent="0.25">
      <c r="A7" s="1"/>
      <c r="B7" s="1"/>
      <c r="C7" s="1"/>
      <c r="D7" s="1"/>
      <c r="E7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>
    <tabColor rgb="FFFF0000"/>
  </sheetPr>
  <dimension ref="A1:F15"/>
  <sheetViews>
    <sheetView workbookViewId="0">
      <selection activeCell="L11" sqref="L11"/>
    </sheetView>
  </sheetViews>
  <sheetFormatPr defaultRowHeight="15" x14ac:dyDescent="0.25"/>
  <cols>
    <col min="1" max="1" width="12" customWidth="1"/>
    <col min="2" max="2" width="13.7109375" customWidth="1"/>
    <col min="3" max="3" width="15" customWidth="1"/>
    <col min="4" max="4" width="16.7109375" customWidth="1"/>
    <col min="5" max="5" width="17.28515625" customWidth="1"/>
  </cols>
  <sheetData>
    <row r="1" spans="1:6" x14ac:dyDescent="0.25">
      <c r="A1" s="2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0" t="s">
        <v>10</v>
      </c>
    </row>
    <row r="2" spans="1:6" x14ac:dyDescent="0.25">
      <c r="A2" s="5" t="s">
        <v>29</v>
      </c>
      <c r="B2" s="6">
        <v>3312</v>
      </c>
      <c r="C2" s="5" t="s">
        <v>163</v>
      </c>
      <c r="D2" s="5" t="s">
        <v>164</v>
      </c>
      <c r="E2" s="5" t="s">
        <v>424</v>
      </c>
      <c r="F2" s="4" t="s">
        <v>410</v>
      </c>
    </row>
    <row r="3" spans="1:6" x14ac:dyDescent="0.25">
      <c r="A3" s="5" t="s">
        <v>37</v>
      </c>
      <c r="B3" s="6">
        <v>3312</v>
      </c>
      <c r="C3" s="5" t="s">
        <v>165</v>
      </c>
      <c r="D3" s="5" t="s">
        <v>164</v>
      </c>
      <c r="E3" s="5" t="s">
        <v>424</v>
      </c>
      <c r="F3" s="4" t="s">
        <v>410</v>
      </c>
    </row>
    <row r="4" spans="1:6" x14ac:dyDescent="0.25">
      <c r="A4" s="5" t="s">
        <v>39</v>
      </c>
      <c r="B4" s="6">
        <v>3312</v>
      </c>
      <c r="C4" s="5" t="s">
        <v>166</v>
      </c>
      <c r="D4" s="5" t="s">
        <v>164</v>
      </c>
      <c r="E4" s="5" t="s">
        <v>424</v>
      </c>
      <c r="F4" s="4" t="s">
        <v>410</v>
      </c>
    </row>
    <row r="5" spans="1:6" x14ac:dyDescent="0.25">
      <c r="A5" s="5" t="s">
        <v>167</v>
      </c>
      <c r="B5" s="6">
        <v>4692</v>
      </c>
      <c r="C5" s="5" t="s">
        <v>168</v>
      </c>
      <c r="D5" s="5" t="s">
        <v>164</v>
      </c>
      <c r="E5" s="5" t="s">
        <v>424</v>
      </c>
      <c r="F5" s="4" t="s">
        <v>410</v>
      </c>
    </row>
    <row r="6" spans="1:6" x14ac:dyDescent="0.25">
      <c r="A6" s="5" t="s">
        <v>143</v>
      </c>
      <c r="B6" s="6">
        <v>3312</v>
      </c>
      <c r="C6" s="5" t="s">
        <v>169</v>
      </c>
      <c r="D6" s="5" t="s">
        <v>164</v>
      </c>
      <c r="E6" s="5" t="s">
        <v>424</v>
      </c>
      <c r="F6" s="4" t="s">
        <v>410</v>
      </c>
    </row>
    <row r="7" spans="1:6" x14ac:dyDescent="0.25">
      <c r="A7" s="5" t="s">
        <v>143</v>
      </c>
      <c r="B7" s="6">
        <v>3312</v>
      </c>
      <c r="C7" s="5" t="s">
        <v>170</v>
      </c>
      <c r="D7" s="5" t="s">
        <v>164</v>
      </c>
      <c r="E7" s="5" t="s">
        <v>424</v>
      </c>
      <c r="F7" s="4" t="s">
        <v>410</v>
      </c>
    </row>
    <row r="8" spans="1:6" x14ac:dyDescent="0.25">
      <c r="A8" s="5" t="s">
        <v>107</v>
      </c>
      <c r="B8" s="6">
        <v>4692</v>
      </c>
      <c r="C8" s="5" t="s">
        <v>171</v>
      </c>
      <c r="D8" s="5" t="s">
        <v>164</v>
      </c>
      <c r="E8" s="5" t="s">
        <v>424</v>
      </c>
      <c r="F8" s="4" t="s">
        <v>410</v>
      </c>
    </row>
    <row r="9" spans="1:6" x14ac:dyDescent="0.25">
      <c r="A9" s="5" t="s">
        <v>172</v>
      </c>
      <c r="B9" s="6">
        <v>4692</v>
      </c>
      <c r="C9" s="5" t="s">
        <v>173</v>
      </c>
      <c r="D9" s="5" t="s">
        <v>164</v>
      </c>
      <c r="E9" s="5" t="s">
        <v>424</v>
      </c>
      <c r="F9" s="4" t="s">
        <v>410</v>
      </c>
    </row>
    <row r="10" spans="1:6" x14ac:dyDescent="0.25">
      <c r="A10" s="5" t="s">
        <v>174</v>
      </c>
      <c r="B10" s="6">
        <v>4692</v>
      </c>
      <c r="C10" s="5" t="s">
        <v>175</v>
      </c>
      <c r="D10" s="5" t="s">
        <v>164</v>
      </c>
      <c r="E10" s="5" t="s">
        <v>424</v>
      </c>
      <c r="F10" s="4" t="s">
        <v>410</v>
      </c>
    </row>
    <row r="11" spans="1:6" x14ac:dyDescent="0.25">
      <c r="A11" s="12" t="s">
        <v>20</v>
      </c>
      <c r="B11" s="9">
        <f>SUM(B2:B10)</f>
        <v>35328</v>
      </c>
      <c r="C11" s="7"/>
      <c r="D11" s="7"/>
      <c r="E11" s="7"/>
      <c r="F11" s="4"/>
    </row>
    <row r="12" spans="1:6" x14ac:dyDescent="0.25">
      <c r="A12" s="1"/>
      <c r="B12" s="1"/>
      <c r="C12" s="1"/>
      <c r="D12" s="1"/>
      <c r="E12" s="1"/>
    </row>
    <row r="13" spans="1:6" x14ac:dyDescent="0.25">
      <c r="A13" s="1"/>
      <c r="B13" s="1"/>
      <c r="C13" s="1"/>
      <c r="D13" s="1"/>
      <c r="E13" s="1"/>
    </row>
    <row r="14" spans="1:6" x14ac:dyDescent="0.25">
      <c r="A14" s="1"/>
      <c r="B14" s="1"/>
      <c r="C14" s="1"/>
      <c r="D14" s="1"/>
      <c r="E14" s="1"/>
    </row>
    <row r="15" spans="1:6" x14ac:dyDescent="0.25">
      <c r="A15" s="1"/>
      <c r="B15" s="1"/>
      <c r="C15" s="1"/>
      <c r="D15" s="1"/>
      <c r="E15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41</vt:i4>
      </vt:variant>
    </vt:vector>
  </HeadingPairs>
  <TitlesOfParts>
    <vt:vector size="41" baseType="lpstr">
      <vt:lpstr>Айти Северо-Запад</vt:lpstr>
      <vt:lpstr>ИП Бережной</vt:lpstr>
      <vt:lpstr>ИП Богомолов</vt:lpstr>
      <vt:lpstr>ВСК</vt:lpstr>
      <vt:lpstr>ВТ Сети</vt:lpstr>
      <vt:lpstr>Газпром</vt:lpstr>
      <vt:lpstr>Юр. услуги</vt:lpstr>
      <vt:lpstr>Иннокор-свет</vt:lpstr>
      <vt:lpstr>Квадо</vt:lpstr>
      <vt:lpstr>ИП Корнев</vt:lpstr>
      <vt:lpstr>ИП Крупнов</vt:lpstr>
      <vt:lpstr>Первая сантех.комп.</vt:lpstr>
      <vt:lpstr> зарплата сотр</vt:lpstr>
      <vt:lpstr>ИП Матюхин</vt:lpstr>
      <vt:lpstr>ООО Мерка</vt:lpstr>
      <vt:lpstr>Миродом</vt:lpstr>
      <vt:lpstr>ООО Неотех</vt:lpstr>
      <vt:lpstr>ООО ДНС </vt:lpstr>
      <vt:lpstr>ООО Океан</vt:lpstr>
      <vt:lpstr>Отис лифт</vt:lpstr>
      <vt:lpstr>ООО ПВС Сервис</vt:lpstr>
      <vt:lpstr>Подшипник .ру</vt:lpstr>
      <vt:lpstr>ООО Промстройдиагн.</vt:lpstr>
      <vt:lpstr>ИП Прошунин</vt:lpstr>
      <vt:lpstr>ООО Радико</vt:lpstr>
      <vt:lpstr>РКС-Энерго</vt:lpstr>
      <vt:lpstr>ТД Петрович</vt:lpstr>
      <vt:lpstr>ООО Стройторговля</vt:lpstr>
      <vt:lpstr>Студия чистоты</vt:lpstr>
      <vt:lpstr>ТКО</vt:lpstr>
      <vt:lpstr>Шелепов</vt:lpstr>
      <vt:lpstr>Экотекс</vt:lpstr>
      <vt:lpstr>ИП Иванов</vt:lpstr>
      <vt:lpstr>Кардава</vt:lpstr>
      <vt:lpstr>Компенсация</vt:lpstr>
      <vt:lpstr>комп. газ</vt:lpstr>
      <vt:lpstr>аванс. отчет</vt:lpstr>
      <vt:lpstr>банк</vt:lpstr>
      <vt:lpstr>налоги</vt:lpstr>
      <vt:lpstr>штрафы.пени</vt:lpstr>
      <vt:lpstr>гос пошл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Аня Морозова</dc:creator>
  <cp:lastModifiedBy>Certified Windows</cp:lastModifiedBy>
  <dcterms:created xsi:type="dcterms:W3CDTF">2021-04-21T06:47:22Z</dcterms:created>
  <dcterms:modified xsi:type="dcterms:W3CDTF">2021-05-26T09:41:07Z</dcterms:modified>
</cp:coreProperties>
</file>